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ŠZB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D78" i="1" l="1"/>
  <c r="D69" i="1"/>
  <c r="D67" i="1"/>
  <c r="D65" i="1"/>
  <c r="D62" i="1"/>
  <c r="D60" i="1"/>
  <c r="D58" i="1"/>
  <c r="D52" i="1"/>
  <c r="D50" i="1"/>
  <c r="D48" i="1"/>
  <c r="D46" i="1"/>
  <c r="D44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<sst xmlns="http://schemas.openxmlformats.org/spreadsheetml/2006/main" count="169" uniqueCount="101">
  <si>
    <t>Naziv Primatelja</t>
  </si>
  <si>
    <t>OIB</t>
  </si>
  <si>
    <t>Sjedište / Prebivalište Primatelja</t>
  </si>
  <si>
    <t>Iznos</t>
  </si>
  <si>
    <t>KONTO</t>
  </si>
  <si>
    <t>Vrsta Rashoda / Izdataka</t>
  </si>
  <si>
    <t xml:space="preserve">Odgovorna Osoba: Krajna Marjan_x000D_
     </t>
  </si>
  <si>
    <t>Isplata Sredstava Za Razdoblje: 01.01.2026 Do 31.01.2026</t>
  </si>
  <si>
    <t>Stara Potkova d.o.o.</t>
  </si>
  <si>
    <t>99718396468</t>
  </si>
  <si>
    <t>ZAGREB</t>
  </si>
  <si>
    <t>REPREZENTACIJA</t>
  </si>
  <si>
    <t>Ukupno:</t>
  </si>
  <si>
    <t>HRVATSKO DRUŠTVO GLAZBENIH I PLESNIH PEDAGOGA (HDGPP)</t>
  </si>
  <si>
    <t>97975640707</t>
  </si>
  <si>
    <t>ČLANARINE I NORME</t>
  </si>
  <si>
    <t>SABIRNICA d.o.o.</t>
  </si>
  <si>
    <t>87973321172</t>
  </si>
  <si>
    <t>RAČUNALNE USLUGE</t>
  </si>
  <si>
    <t>HRVATSKA POŠTA d.d.</t>
  </si>
  <si>
    <t>87311810356</t>
  </si>
  <si>
    <t>VELIKA GORICA</t>
  </si>
  <si>
    <t>USLUGE TELEFONA, INTERNETA, POŠTE I PRIJEVOZA</t>
  </si>
  <si>
    <t>ŠARAFOTEKA - Obrt</t>
  </si>
  <si>
    <t>86204500125</t>
  </si>
  <si>
    <t>FINANCIJSKA AGENCIJA (FINA)</t>
  </si>
  <si>
    <t>85821130368</t>
  </si>
  <si>
    <t>ANTONIJA V.S. d.o.o.</t>
  </si>
  <si>
    <t>83061045431</t>
  </si>
  <si>
    <t>OSTALI NESPOMENUTI RASHODI POSLOVANJA</t>
  </si>
  <si>
    <t>Zagrebački električni tramvaj d.o.o.</t>
  </si>
  <si>
    <t>82031999604</t>
  </si>
  <si>
    <t>ISKON INTERNET D.D.(VIP)</t>
  </si>
  <si>
    <t>81793146560</t>
  </si>
  <si>
    <t>HŽPP</t>
  </si>
  <si>
    <t>80572192786</t>
  </si>
  <si>
    <t>Zagreb</t>
  </si>
  <si>
    <t>KOVAČIĆ KONZALTING d.o.o.</t>
  </si>
  <si>
    <t>79608058419</t>
  </si>
  <si>
    <t>UREDSKI MATERIJAL I OSTALI MATERIJALNI RASHODI</t>
  </si>
  <si>
    <t>AQUA NATURA d.o.o.</t>
  </si>
  <si>
    <t>76238467913</t>
  </si>
  <si>
    <t>ZAKUPNINE I NAJAMNINE</t>
  </si>
  <si>
    <t>GLAZBALA KOVAČIĆEK</t>
  </si>
  <si>
    <t>72592000314</t>
  </si>
  <si>
    <t>USLUGE TEKUĆEG I INVESTICIJSKOG ODRŽAVANJA</t>
  </si>
  <si>
    <t>OPTIMUS LAB d.o.o.</t>
  </si>
  <si>
    <t>71981294715</t>
  </si>
  <si>
    <t>Telemach Hrvatska d.o.o.</t>
  </si>
  <si>
    <t>70133616033</t>
  </si>
  <si>
    <t>LJEKARNE CARITAS</t>
  </si>
  <si>
    <t>68810451830</t>
  </si>
  <si>
    <t>TRGOVINA KRK d.d.</t>
  </si>
  <si>
    <t>66548420466</t>
  </si>
  <si>
    <t>OŠ GUSTAVA KRKLECA</t>
  </si>
  <si>
    <t>60669015692</t>
  </si>
  <si>
    <t>ENERGIJA</t>
  </si>
  <si>
    <t>KOMUNALNE USLUGE</t>
  </si>
  <si>
    <t>OŠ DOBRIŠE CESARIĆA</t>
  </si>
  <si>
    <t>59767287298</t>
  </si>
  <si>
    <t>VALUMA MALPA j.d.o.o.</t>
  </si>
  <si>
    <t>59325251126</t>
  </si>
  <si>
    <t>SVETA NEDELJA</t>
  </si>
  <si>
    <t>SPAR HRVATSKA d.o.o.</t>
  </si>
  <si>
    <t>46108893754</t>
  </si>
  <si>
    <t>POSLOVNI EDUKATOR ZA SAVJETOVANJE d.o.o.</t>
  </si>
  <si>
    <t>45065170578</t>
  </si>
  <si>
    <t>PUČKO OTVORENO UČILIŠTE ZAPREŠIĆ</t>
  </si>
  <si>
    <t>43329812273</t>
  </si>
  <si>
    <t>OSTALE USLUGE</t>
  </si>
  <si>
    <t>PC-SERVIS D.O.O.</t>
  </si>
  <si>
    <t>23222954401</t>
  </si>
  <si>
    <t>R.K. Elektro d.o.o.</t>
  </si>
  <si>
    <t>08278223313</t>
  </si>
  <si>
    <t>CENTAR KULTURE NA PEŠČENICI</t>
  </si>
  <si>
    <t>03287241147</t>
  </si>
  <si>
    <t>AVIVA poliklinika</t>
  </si>
  <si>
    <t>01916835772</t>
  </si>
  <si>
    <t>ZDRAVSTVENE I VETERINARSKE USLUGE</t>
  </si>
  <si>
    <t>ZAGREBAČKA BANKA d.d.</t>
  </si>
  <si>
    <t xml:space="preserve"> 92963223473 </t>
  </si>
  <si>
    <t>BANKARSKE USLUGE I USLUGE PLATNOG PROMETA</t>
  </si>
  <si>
    <t>PLAĆE ZA REDOVAN RAD</t>
  </si>
  <si>
    <t>OSTALI RASHODI ZA ZAPOSLENE</t>
  </si>
  <si>
    <t>DOPRINOSI ZA ZDRAVSTVENO OSIGURANJE</t>
  </si>
  <si>
    <t>INTELEKTUALNE I OSOBNE USLUGE</t>
  </si>
  <si>
    <t>PRISTOJBE I NAKNADE</t>
  </si>
  <si>
    <t>Sveukupno:</t>
  </si>
  <si>
    <t xml:space="preserve"> ZAGREB</t>
  </si>
  <si>
    <t xml:space="preserve"> TROGIR</t>
  </si>
  <si>
    <t xml:space="preserve"> ČAKOVEC</t>
  </si>
  <si>
    <t xml:space="preserve"> KAŠTEL SUĆURAC</t>
  </si>
  <si>
    <t xml:space="preserve"> ZAPREŠIĆ</t>
  </si>
  <si>
    <t>MATERIJAL I DIJELOVI ZA TEKUĆE I INVESTICIJSKO ODR.</t>
  </si>
  <si>
    <t xml:space="preserve">NAKNADE ZA PRIJEVOZ, ZA RAD NA TERENU I ODVOJENI </t>
  </si>
  <si>
    <t>Marjan Krajna, prof. savjetnik</t>
  </si>
  <si>
    <t>Ravnatelj:</t>
  </si>
  <si>
    <r>
      <t xml:space="preserve">GŠ Zlatka Balokovića_x000D_
Ivanićgradska 41a_x000D_
Zagreb_x000D_
Tel: +385(1)2399180   Fax: +385(1)2395495_x000D_
OIB: 68085752153_x000D_
Mail: </t>
    </r>
    <r>
      <rPr>
        <sz val="10"/>
        <color theme="1"/>
        <rFont val="Calibri"/>
        <family val="2"/>
        <charset val="238"/>
        <scheme val="minor"/>
      </rPr>
      <t>glazbenaskola.zbalokovica@inet.hr_x000D_</t>
    </r>
    <r>
      <rPr>
        <sz val="11"/>
        <color theme="1"/>
        <rFont val="Calibri"/>
        <family val="2"/>
        <charset val="238"/>
        <scheme val="minor"/>
      </rPr>
      <t xml:space="preserve">
IBAN: HR6923600001101529576</t>
    </r>
  </si>
  <si>
    <t xml:space="preserve">                                          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</si>
  <si>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NAKNADE ZA PRIJEVOZ, ZA RAD NA TERENU I ODVOJENI</t>
  </si>
  <si>
    <t xml:space="preserve">NAKNADE ZA RAD PREDSTAVNIČKIH I IZVRŠNIH TIJELA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</si>
</sst>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3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5" xfId="0" applyNumberFormat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55"/>
  <sheetViews>
    <sheetView tabSelected="1" zoomScaleNormal="100" workbookViewId="0">
      <selection activeCell="F77" sqref="F77"/>
    </sheetView>
  </sheetViews>
  <sheetFormatPr defaultRowHeight="15" x14ac:dyDescent="0.25"/>
  <cols>
    <col min="1" max="1" width="31.28515625" customWidth="1"/>
    <col min="2" max="2" width="15.42578125" style="9" customWidth="1"/>
    <col min="3" max="3" width="15.5703125" customWidth="1"/>
    <col min="4" max="4" width="16" style="12" customWidth="1"/>
    <col min="5" max="5" width="10.28515625" customWidth="1"/>
    <col min="6" max="6" width="41.85546875" customWidth="1"/>
  </cols>
  <sheetData>
    <row r="1" spans="1:6" ht="137.25" customHeight="1" x14ac:dyDescent="0.25">
      <c r="A1" s="15" t="s">
        <v>97</v>
      </c>
      <c r="F1" s="16" t="s">
        <v>6</v>
      </c>
    </row>
    <row r="2" spans="1:6" s="1" customFormat="1" ht="28.5" customHeight="1" x14ac:dyDescent="0.35">
      <c r="A2" s="34" t="s">
        <v>98</v>
      </c>
      <c r="B2" s="34"/>
      <c r="C2" s="34"/>
      <c r="D2" s="34"/>
      <c r="E2" s="34"/>
      <c r="F2" s="34"/>
    </row>
    <row r="3" spans="1:6" ht="18.75" customHeight="1" x14ac:dyDescent="0.25"/>
    <row r="4" spans="1:6" x14ac:dyDescent="0.25">
      <c r="A4" s="2" t="s">
        <v>7</v>
      </c>
    </row>
    <row r="5" spans="1:6" ht="19.5" customHeight="1" thickBot="1" x14ac:dyDescent="0.3">
      <c r="C5" s="3"/>
    </row>
    <row r="6" spans="1:6" ht="49.5" customHeight="1" thickTop="1" thickBot="1" x14ac:dyDescent="0.3">
      <c r="A6" s="4" t="s">
        <v>0</v>
      </c>
      <c r="B6" s="10" t="s">
        <v>1</v>
      </c>
      <c r="C6" s="5" t="s">
        <v>2</v>
      </c>
      <c r="D6" s="13" t="s">
        <v>3</v>
      </c>
      <c r="E6" s="4" t="s">
        <v>4</v>
      </c>
      <c r="F6" s="6" t="s">
        <v>5</v>
      </c>
    </row>
    <row r="7" spans="1:6" ht="15.75" thickTop="1" x14ac:dyDescent="0.25">
      <c r="A7" s="7" t="s">
        <v>8</v>
      </c>
      <c r="B7" s="11" t="s">
        <v>9</v>
      </c>
      <c r="C7" s="8" t="s">
        <v>10</v>
      </c>
      <c r="D7" s="14">
        <v>1106</v>
      </c>
      <c r="E7" s="8">
        <v>3293</v>
      </c>
      <c r="F7" s="28" t="s">
        <v>11</v>
      </c>
    </row>
    <row r="8" spans="1:6" ht="27" customHeight="1" thickBot="1" x14ac:dyDescent="0.3">
      <c r="A8" s="17" t="s">
        <v>12</v>
      </c>
      <c r="B8" s="18"/>
      <c r="C8" s="19"/>
      <c r="D8" s="20">
        <f>SUM(D7:D7)</f>
        <v>1106</v>
      </c>
      <c r="E8" s="19"/>
      <c r="F8" s="29"/>
    </row>
    <row r="9" spans="1:6" x14ac:dyDescent="0.25">
      <c r="A9" s="7" t="s">
        <v>13</v>
      </c>
      <c r="B9" s="11" t="s">
        <v>14</v>
      </c>
      <c r="C9" s="8" t="s">
        <v>88</v>
      </c>
      <c r="D9" s="14">
        <v>720</v>
      </c>
      <c r="E9" s="8">
        <v>3294</v>
      </c>
      <c r="F9" s="28" t="s">
        <v>15</v>
      </c>
    </row>
    <row r="10" spans="1:6" ht="27" customHeight="1" thickBot="1" x14ac:dyDescent="0.3">
      <c r="A10" s="17" t="s">
        <v>12</v>
      </c>
      <c r="B10" s="18"/>
      <c r="C10" s="19"/>
      <c r="D10" s="20">
        <f>SUM(D9:D9)</f>
        <v>720</v>
      </c>
      <c r="E10" s="19"/>
      <c r="F10" s="29"/>
    </row>
    <row r="11" spans="1:6" x14ac:dyDescent="0.25">
      <c r="A11" s="7" t="s">
        <v>16</v>
      </c>
      <c r="B11" s="11" t="s">
        <v>17</v>
      </c>
      <c r="C11" s="8" t="s">
        <v>88</v>
      </c>
      <c r="D11" s="14">
        <v>106.56</v>
      </c>
      <c r="E11" s="8">
        <v>3238</v>
      </c>
      <c r="F11" s="28" t="s">
        <v>18</v>
      </c>
    </row>
    <row r="12" spans="1:6" ht="27" customHeight="1" thickBot="1" x14ac:dyDescent="0.3">
      <c r="A12" s="17" t="s">
        <v>12</v>
      </c>
      <c r="B12" s="18"/>
      <c r="C12" s="19"/>
      <c r="D12" s="20">
        <f>SUM(D11:D11)</f>
        <v>106.56</v>
      </c>
      <c r="E12" s="19"/>
      <c r="F12" s="29"/>
    </row>
    <row r="13" spans="1:6" x14ac:dyDescent="0.25">
      <c r="A13" s="7" t="s">
        <v>19</v>
      </c>
      <c r="B13" s="11" t="s">
        <v>20</v>
      </c>
      <c r="C13" s="8" t="s">
        <v>21</v>
      </c>
      <c r="D13" s="14">
        <v>17.46</v>
      </c>
      <c r="E13" s="8">
        <v>3231</v>
      </c>
      <c r="F13" s="28" t="s">
        <v>22</v>
      </c>
    </row>
    <row r="14" spans="1:6" ht="27" customHeight="1" thickBot="1" x14ac:dyDescent="0.3">
      <c r="A14" s="17" t="s">
        <v>12</v>
      </c>
      <c r="B14" s="18"/>
      <c r="C14" s="19"/>
      <c r="D14" s="20">
        <f>SUM(D13:D13)</f>
        <v>17.46</v>
      </c>
      <c r="E14" s="19"/>
      <c r="F14" s="29"/>
    </row>
    <row r="15" spans="1:6" x14ac:dyDescent="0.25">
      <c r="A15" s="7" t="s">
        <v>23</v>
      </c>
      <c r="B15" s="11" t="s">
        <v>24</v>
      </c>
      <c r="C15" s="8" t="s">
        <v>10</v>
      </c>
      <c r="D15" s="14">
        <v>0.75</v>
      </c>
      <c r="E15" s="8">
        <v>3224</v>
      </c>
      <c r="F15" s="28" t="s">
        <v>93</v>
      </c>
    </row>
    <row r="16" spans="1:6" ht="27" customHeight="1" thickBot="1" x14ac:dyDescent="0.3">
      <c r="A16" s="17" t="s">
        <v>12</v>
      </c>
      <c r="B16" s="18"/>
      <c r="C16" s="19"/>
      <c r="D16" s="20">
        <f>SUM(D15:D15)</f>
        <v>0.75</v>
      </c>
      <c r="E16" s="19"/>
      <c r="F16" s="29"/>
    </row>
    <row r="17" spans="1:6" x14ac:dyDescent="0.25">
      <c r="A17" s="7" t="s">
        <v>25</v>
      </c>
      <c r="B17" s="11" t="s">
        <v>26</v>
      </c>
      <c r="C17" s="8" t="s">
        <v>88</v>
      </c>
      <c r="D17" s="14">
        <v>1.66</v>
      </c>
      <c r="E17" s="8">
        <v>3238</v>
      </c>
      <c r="F17" s="28" t="s">
        <v>18</v>
      </c>
    </row>
    <row r="18" spans="1:6" ht="27" customHeight="1" thickBot="1" x14ac:dyDescent="0.3">
      <c r="A18" s="17" t="s">
        <v>12</v>
      </c>
      <c r="B18" s="18"/>
      <c r="C18" s="19"/>
      <c r="D18" s="20">
        <f>SUM(D17:D17)</f>
        <v>1.66</v>
      </c>
      <c r="E18" s="19"/>
      <c r="F18" s="29"/>
    </row>
    <row r="19" spans="1:6" x14ac:dyDescent="0.25">
      <c r="A19" s="7" t="s">
        <v>27</v>
      </c>
      <c r="B19" s="11" t="s">
        <v>28</v>
      </c>
      <c r="C19" s="8" t="s">
        <v>10</v>
      </c>
      <c r="D19" s="14">
        <v>8</v>
      </c>
      <c r="E19" s="8">
        <v>3299</v>
      </c>
      <c r="F19" s="28" t="s">
        <v>29</v>
      </c>
    </row>
    <row r="20" spans="1:6" ht="27" customHeight="1" thickBot="1" x14ac:dyDescent="0.3">
      <c r="A20" s="17" t="s">
        <v>12</v>
      </c>
      <c r="B20" s="18"/>
      <c r="C20" s="19"/>
      <c r="D20" s="20">
        <f>SUM(D19:D19)</f>
        <v>8</v>
      </c>
      <c r="E20" s="19"/>
      <c r="F20" s="29"/>
    </row>
    <row r="21" spans="1:6" x14ac:dyDescent="0.25">
      <c r="A21" s="7" t="s">
        <v>30</v>
      </c>
      <c r="B21" s="11" t="s">
        <v>31</v>
      </c>
      <c r="C21" s="8" t="s">
        <v>88</v>
      </c>
      <c r="D21" s="14">
        <v>207.04</v>
      </c>
      <c r="E21" s="8">
        <v>3212</v>
      </c>
      <c r="F21" s="28" t="s">
        <v>94</v>
      </c>
    </row>
    <row r="22" spans="1:6" ht="27" customHeight="1" thickBot="1" x14ac:dyDescent="0.3">
      <c r="A22" s="17" t="s">
        <v>12</v>
      </c>
      <c r="B22" s="18"/>
      <c r="C22" s="19"/>
      <c r="D22" s="20">
        <f>SUM(D21:D21)</f>
        <v>207.04</v>
      </c>
      <c r="E22" s="19"/>
      <c r="F22" s="29"/>
    </row>
    <row r="23" spans="1:6" x14ac:dyDescent="0.25">
      <c r="A23" s="7" t="s">
        <v>32</v>
      </c>
      <c r="B23" s="11" t="s">
        <v>33</v>
      </c>
      <c r="C23" s="8" t="s">
        <v>88</v>
      </c>
      <c r="D23" s="14">
        <v>3.61</v>
      </c>
      <c r="E23" s="8">
        <v>3231</v>
      </c>
      <c r="F23" s="28" t="s">
        <v>22</v>
      </c>
    </row>
    <row r="24" spans="1:6" ht="27" customHeight="1" thickBot="1" x14ac:dyDescent="0.3">
      <c r="A24" s="17" t="s">
        <v>12</v>
      </c>
      <c r="B24" s="18"/>
      <c r="C24" s="19"/>
      <c r="D24" s="20">
        <f>SUM(D23:D23)</f>
        <v>3.61</v>
      </c>
      <c r="E24" s="19"/>
      <c r="F24" s="29"/>
    </row>
    <row r="25" spans="1:6" x14ac:dyDescent="0.25">
      <c r="A25" s="7" t="s">
        <v>34</v>
      </c>
      <c r="B25" s="11" t="s">
        <v>35</v>
      </c>
      <c r="C25" s="8" t="s">
        <v>36</v>
      </c>
      <c r="D25" s="14">
        <v>31.3</v>
      </c>
      <c r="E25" s="8">
        <v>3212</v>
      </c>
      <c r="F25" s="28" t="s">
        <v>94</v>
      </c>
    </row>
    <row r="26" spans="1:6" ht="27" customHeight="1" thickBot="1" x14ac:dyDescent="0.3">
      <c r="A26" s="17" t="s">
        <v>12</v>
      </c>
      <c r="B26" s="18"/>
      <c r="C26" s="19"/>
      <c r="D26" s="20">
        <f>SUM(D25:D25)</f>
        <v>31.3</v>
      </c>
      <c r="E26" s="19"/>
      <c r="F26" s="29"/>
    </row>
    <row r="27" spans="1:6" x14ac:dyDescent="0.25">
      <c r="A27" s="7" t="s">
        <v>37</v>
      </c>
      <c r="B27" s="11" t="s">
        <v>38</v>
      </c>
      <c r="C27" s="8" t="s">
        <v>89</v>
      </c>
      <c r="D27" s="14">
        <v>282.5</v>
      </c>
      <c r="E27" s="8">
        <v>3221</v>
      </c>
      <c r="F27" s="28" t="s">
        <v>39</v>
      </c>
    </row>
    <row r="28" spans="1:6" ht="27" customHeight="1" thickBot="1" x14ac:dyDescent="0.3">
      <c r="A28" s="17" t="s">
        <v>12</v>
      </c>
      <c r="B28" s="18"/>
      <c r="C28" s="19"/>
      <c r="D28" s="20">
        <f>SUM(D27:D27)</f>
        <v>282.5</v>
      </c>
      <c r="E28" s="19"/>
      <c r="F28" s="29"/>
    </row>
    <row r="29" spans="1:6" x14ac:dyDescent="0.25">
      <c r="A29" s="7" t="s">
        <v>40</v>
      </c>
      <c r="B29" s="11" t="s">
        <v>41</v>
      </c>
      <c r="C29" s="8" t="s">
        <v>88</v>
      </c>
      <c r="D29" s="14">
        <v>256.8</v>
      </c>
      <c r="E29" s="8">
        <v>3235</v>
      </c>
      <c r="F29" s="28" t="s">
        <v>42</v>
      </c>
    </row>
    <row r="30" spans="1:6" ht="27" customHeight="1" thickBot="1" x14ac:dyDescent="0.3">
      <c r="A30" s="17" t="s">
        <v>12</v>
      </c>
      <c r="B30" s="18"/>
      <c r="C30" s="19"/>
      <c r="D30" s="20">
        <f>SUM(D29:D29)</f>
        <v>256.8</v>
      </c>
      <c r="E30" s="19"/>
      <c r="F30" s="29"/>
    </row>
    <row r="31" spans="1:6" x14ac:dyDescent="0.25">
      <c r="A31" s="7" t="s">
        <v>43</v>
      </c>
      <c r="B31" s="11" t="s">
        <v>44</v>
      </c>
      <c r="C31" s="8" t="s">
        <v>88</v>
      </c>
      <c r="D31" s="14">
        <v>2058.4</v>
      </c>
      <c r="E31" s="8">
        <v>3232</v>
      </c>
      <c r="F31" s="28" t="s">
        <v>45</v>
      </c>
    </row>
    <row r="32" spans="1:6" ht="27" customHeight="1" thickBot="1" x14ac:dyDescent="0.3">
      <c r="A32" s="17" t="s">
        <v>12</v>
      </c>
      <c r="B32" s="18"/>
      <c r="C32" s="19"/>
      <c r="D32" s="20">
        <f>SUM(D31:D31)</f>
        <v>2058.4</v>
      </c>
      <c r="E32" s="19"/>
      <c r="F32" s="29"/>
    </row>
    <row r="33" spans="1:6" x14ac:dyDescent="0.25">
      <c r="A33" s="7" t="s">
        <v>46</v>
      </c>
      <c r="B33" s="11" t="s">
        <v>47</v>
      </c>
      <c r="C33" s="8" t="s">
        <v>90</v>
      </c>
      <c r="D33" s="14">
        <v>165.3</v>
      </c>
      <c r="E33" s="8">
        <v>3238</v>
      </c>
      <c r="F33" s="28" t="s">
        <v>18</v>
      </c>
    </row>
    <row r="34" spans="1:6" ht="27" customHeight="1" thickBot="1" x14ac:dyDescent="0.3">
      <c r="A34" s="17" t="s">
        <v>12</v>
      </c>
      <c r="B34" s="18"/>
      <c r="C34" s="19"/>
      <c r="D34" s="20">
        <f>SUM(D33:D33)</f>
        <v>165.3</v>
      </c>
      <c r="E34" s="19"/>
      <c r="F34" s="29"/>
    </row>
    <row r="35" spans="1:6" x14ac:dyDescent="0.25">
      <c r="A35" s="7" t="s">
        <v>48</v>
      </c>
      <c r="B35" s="11" t="s">
        <v>49</v>
      </c>
      <c r="C35" s="8" t="s">
        <v>88</v>
      </c>
      <c r="D35" s="14">
        <v>727.55</v>
      </c>
      <c r="E35" s="8">
        <v>3231</v>
      </c>
      <c r="F35" s="28" t="s">
        <v>22</v>
      </c>
    </row>
    <row r="36" spans="1:6" ht="27" customHeight="1" thickBot="1" x14ac:dyDescent="0.3">
      <c r="A36" s="17" t="s">
        <v>12</v>
      </c>
      <c r="B36" s="18"/>
      <c r="C36" s="19"/>
      <c r="D36" s="20">
        <f>SUM(D35:D35)</f>
        <v>727.55</v>
      </c>
      <c r="E36" s="19"/>
      <c r="F36" s="29"/>
    </row>
    <row r="37" spans="1:6" x14ac:dyDescent="0.25">
      <c r="A37" s="7" t="s">
        <v>50</v>
      </c>
      <c r="B37" s="11" t="s">
        <v>51</v>
      </c>
      <c r="C37" s="8" t="s">
        <v>36</v>
      </c>
      <c r="D37" s="14">
        <v>32.47</v>
      </c>
      <c r="E37" s="8">
        <v>3299</v>
      </c>
      <c r="F37" s="28" t="s">
        <v>29</v>
      </c>
    </row>
    <row r="38" spans="1:6" ht="27" customHeight="1" thickBot="1" x14ac:dyDescent="0.3">
      <c r="A38" s="17" t="s">
        <v>12</v>
      </c>
      <c r="B38" s="18"/>
      <c r="C38" s="19"/>
      <c r="D38" s="20">
        <f>SUM(D37:D37)</f>
        <v>32.47</v>
      </c>
      <c r="E38" s="19"/>
      <c r="F38" s="29"/>
    </row>
    <row r="39" spans="1:6" x14ac:dyDescent="0.25">
      <c r="A39" s="7" t="s">
        <v>52</v>
      </c>
      <c r="B39" s="11" t="s">
        <v>53</v>
      </c>
      <c r="C39" s="8" t="s">
        <v>36</v>
      </c>
      <c r="D39" s="14">
        <v>3.1</v>
      </c>
      <c r="E39" s="8">
        <v>3224</v>
      </c>
      <c r="F39" s="28" t="s">
        <v>93</v>
      </c>
    </row>
    <row r="40" spans="1:6" ht="27" customHeight="1" thickBot="1" x14ac:dyDescent="0.3">
      <c r="A40" s="17" t="s">
        <v>12</v>
      </c>
      <c r="B40" s="18"/>
      <c r="C40" s="19"/>
      <c r="D40" s="20">
        <f>SUM(D39:D39)</f>
        <v>3.1</v>
      </c>
      <c r="E40" s="19"/>
      <c r="F40" s="29"/>
    </row>
    <row r="41" spans="1:6" x14ac:dyDescent="0.25">
      <c r="A41" s="7" t="s">
        <v>54</v>
      </c>
      <c r="B41" s="11" t="s">
        <v>55</v>
      </c>
      <c r="C41" s="8" t="s">
        <v>10</v>
      </c>
      <c r="D41" s="14">
        <v>649.9</v>
      </c>
      <c r="E41" s="8">
        <v>3223</v>
      </c>
      <c r="F41" s="28" t="s">
        <v>56</v>
      </c>
    </row>
    <row r="42" spans="1:6" x14ac:dyDescent="0.25">
      <c r="A42" s="7"/>
      <c r="B42" s="11"/>
      <c r="C42" s="8"/>
      <c r="D42" s="14">
        <v>131.30000000000001</v>
      </c>
      <c r="E42" s="8">
        <v>3234</v>
      </c>
      <c r="F42" s="28" t="s">
        <v>57</v>
      </c>
    </row>
    <row r="43" spans="1:6" x14ac:dyDescent="0.25">
      <c r="A43" s="7"/>
      <c r="B43" s="11"/>
      <c r="C43" s="8"/>
      <c r="D43" s="14">
        <v>667.07</v>
      </c>
      <c r="E43" s="8">
        <v>3235</v>
      </c>
      <c r="F43" s="28" t="s">
        <v>42</v>
      </c>
    </row>
    <row r="44" spans="1:6" ht="27" customHeight="1" thickBot="1" x14ac:dyDescent="0.3">
      <c r="A44" s="17" t="s">
        <v>12</v>
      </c>
      <c r="B44" s="18"/>
      <c r="C44" s="19"/>
      <c r="D44" s="20">
        <f>SUM(D41:D43)</f>
        <v>1448.27</v>
      </c>
      <c r="E44" s="19"/>
      <c r="F44" s="29"/>
    </row>
    <row r="45" spans="1:6" x14ac:dyDescent="0.25">
      <c r="A45" s="7" t="s">
        <v>58</v>
      </c>
      <c r="B45" s="11" t="s">
        <v>59</v>
      </c>
      <c r="C45" s="8" t="s">
        <v>36</v>
      </c>
      <c r="D45" s="14">
        <v>91.98</v>
      </c>
      <c r="E45" s="8">
        <v>3235</v>
      </c>
      <c r="F45" s="28" t="s">
        <v>42</v>
      </c>
    </row>
    <row r="46" spans="1:6" ht="27" customHeight="1" thickBot="1" x14ac:dyDescent="0.3">
      <c r="A46" s="17" t="s">
        <v>12</v>
      </c>
      <c r="B46" s="18"/>
      <c r="C46" s="19"/>
      <c r="D46" s="20">
        <f>SUM(D45:D45)</f>
        <v>91.98</v>
      </c>
      <c r="E46" s="19"/>
      <c r="F46" s="29"/>
    </row>
    <row r="47" spans="1:6" x14ac:dyDescent="0.25">
      <c r="A47" s="7" t="s">
        <v>60</v>
      </c>
      <c r="B47" s="11" t="s">
        <v>61</v>
      </c>
      <c r="C47" s="8" t="s">
        <v>62</v>
      </c>
      <c r="D47" s="14">
        <v>2442.29</v>
      </c>
      <c r="E47" s="8">
        <v>3232</v>
      </c>
      <c r="F47" s="28" t="s">
        <v>45</v>
      </c>
    </row>
    <row r="48" spans="1:6" ht="27" customHeight="1" thickBot="1" x14ac:dyDescent="0.3">
      <c r="A48" s="17" t="s">
        <v>12</v>
      </c>
      <c r="B48" s="18"/>
      <c r="C48" s="19"/>
      <c r="D48" s="20">
        <f>SUM(D47:D47)</f>
        <v>2442.29</v>
      </c>
      <c r="E48" s="19"/>
      <c r="F48" s="29"/>
    </row>
    <row r="49" spans="1:6" x14ac:dyDescent="0.25">
      <c r="A49" s="7" t="s">
        <v>63</v>
      </c>
      <c r="B49" s="11" t="s">
        <v>64</v>
      </c>
      <c r="C49" s="8" t="s">
        <v>10</v>
      </c>
      <c r="D49" s="14">
        <v>2.29</v>
      </c>
      <c r="E49" s="8">
        <v>3299</v>
      </c>
      <c r="F49" s="28" t="s">
        <v>29</v>
      </c>
    </row>
    <row r="50" spans="1:6" ht="27" customHeight="1" thickBot="1" x14ac:dyDescent="0.3">
      <c r="A50" s="17" t="s">
        <v>12</v>
      </c>
      <c r="B50" s="18"/>
      <c r="C50" s="19"/>
      <c r="D50" s="20">
        <f>SUM(D49:D49)</f>
        <v>2.29</v>
      </c>
      <c r="E50" s="19"/>
      <c r="F50" s="29"/>
    </row>
    <row r="51" spans="1:6" x14ac:dyDescent="0.25">
      <c r="A51" s="7" t="s">
        <v>65</v>
      </c>
      <c r="B51" s="11" t="s">
        <v>66</v>
      </c>
      <c r="C51" s="27" t="s">
        <v>91</v>
      </c>
      <c r="D51" s="14">
        <v>171</v>
      </c>
      <c r="E51" s="8">
        <v>3221</v>
      </c>
      <c r="F51" s="28" t="s">
        <v>39</v>
      </c>
    </row>
    <row r="52" spans="1:6" ht="27" customHeight="1" thickBot="1" x14ac:dyDescent="0.3">
      <c r="A52" s="17" t="s">
        <v>12</v>
      </c>
      <c r="B52" s="18"/>
      <c r="C52" s="19"/>
      <c r="D52" s="20">
        <f>SUM(D51:D51)</f>
        <v>171</v>
      </c>
      <c r="E52" s="19"/>
      <c r="F52" s="29"/>
    </row>
    <row r="53" spans="1:6" x14ac:dyDescent="0.25">
      <c r="A53" s="7" t="s">
        <v>67</v>
      </c>
      <c r="B53" s="11" t="s">
        <v>68</v>
      </c>
      <c r="C53" s="8" t="s">
        <v>92</v>
      </c>
      <c r="D53" s="14">
        <v>675.38</v>
      </c>
      <c r="E53" s="8">
        <v>3223</v>
      </c>
      <c r="F53" s="28" t="s">
        <v>56</v>
      </c>
    </row>
    <row r="54" spans="1:6" x14ac:dyDescent="0.25">
      <c r="A54" s="7"/>
      <c r="B54" s="11"/>
      <c r="C54" s="8"/>
      <c r="D54" s="14">
        <v>86.06</v>
      </c>
      <c r="E54" s="8">
        <v>3231</v>
      </c>
      <c r="F54" s="28" t="s">
        <v>22</v>
      </c>
    </row>
    <row r="55" spans="1:6" x14ac:dyDescent="0.25">
      <c r="A55" s="7"/>
      <c r="B55" s="11"/>
      <c r="C55" s="8"/>
      <c r="D55" s="14">
        <v>111.71</v>
      </c>
      <c r="E55" s="8">
        <v>3234</v>
      </c>
      <c r="F55" s="28" t="s">
        <v>57</v>
      </c>
    </row>
    <row r="56" spans="1:6" x14ac:dyDescent="0.25">
      <c r="A56" s="7"/>
      <c r="B56" s="11"/>
      <c r="C56" s="8"/>
      <c r="D56" s="14">
        <v>492.86</v>
      </c>
      <c r="E56" s="8">
        <v>3235</v>
      </c>
      <c r="F56" s="28" t="s">
        <v>42</v>
      </c>
    </row>
    <row r="57" spans="1:6" x14ac:dyDescent="0.25">
      <c r="A57" s="7"/>
      <c r="B57" s="11"/>
      <c r="C57" s="8"/>
      <c r="D57" s="14">
        <v>448.65</v>
      </c>
      <c r="E57" s="8">
        <v>3239</v>
      </c>
      <c r="F57" s="28" t="s">
        <v>69</v>
      </c>
    </row>
    <row r="58" spans="1:6" ht="27" customHeight="1" thickBot="1" x14ac:dyDescent="0.3">
      <c r="A58" s="17" t="s">
        <v>12</v>
      </c>
      <c r="B58" s="18"/>
      <c r="C58" s="19"/>
      <c r="D58" s="20">
        <f>SUM(D53:D57)</f>
        <v>1814.6600000000003</v>
      </c>
      <c r="E58" s="19"/>
      <c r="F58" s="29"/>
    </row>
    <row r="59" spans="1:6" x14ac:dyDescent="0.25">
      <c r="A59" s="7" t="s">
        <v>70</v>
      </c>
      <c r="B59" s="11" t="s">
        <v>71</v>
      </c>
      <c r="C59" s="8" t="s">
        <v>88</v>
      </c>
      <c r="D59" s="14">
        <v>237.5</v>
      </c>
      <c r="E59" s="8">
        <v>3221</v>
      </c>
      <c r="F59" s="28" t="s">
        <v>39</v>
      </c>
    </row>
    <row r="60" spans="1:6" ht="27" customHeight="1" thickBot="1" x14ac:dyDescent="0.3">
      <c r="A60" s="17" t="s">
        <v>12</v>
      </c>
      <c r="B60" s="18"/>
      <c r="C60" s="19"/>
      <c r="D60" s="20">
        <f>SUM(D59:D59)</f>
        <v>237.5</v>
      </c>
      <c r="E60" s="19"/>
      <c r="F60" s="29"/>
    </row>
    <row r="61" spans="1:6" x14ac:dyDescent="0.25">
      <c r="A61" s="7" t="s">
        <v>72</v>
      </c>
      <c r="B61" s="11" t="s">
        <v>73</v>
      </c>
      <c r="C61" s="8" t="s">
        <v>36</v>
      </c>
      <c r="D61" s="14">
        <v>19.989999999999998</v>
      </c>
      <c r="E61" s="8">
        <v>3224</v>
      </c>
      <c r="F61" s="28" t="s">
        <v>93</v>
      </c>
    </row>
    <row r="62" spans="1:6" ht="27" customHeight="1" thickBot="1" x14ac:dyDescent="0.3">
      <c r="A62" s="17" t="s">
        <v>12</v>
      </c>
      <c r="B62" s="18"/>
      <c r="C62" s="19"/>
      <c r="D62" s="20">
        <f>SUM(D61:D61)</f>
        <v>19.989999999999998</v>
      </c>
      <c r="E62" s="19"/>
      <c r="F62" s="29"/>
    </row>
    <row r="63" spans="1:6" x14ac:dyDescent="0.25">
      <c r="A63" s="7" t="s">
        <v>74</v>
      </c>
      <c r="B63" s="11" t="s">
        <v>75</v>
      </c>
      <c r="C63" s="8" t="s">
        <v>88</v>
      </c>
      <c r="D63" s="14">
        <v>955.92</v>
      </c>
      <c r="E63" s="8">
        <v>3223</v>
      </c>
      <c r="F63" s="28" t="s">
        <v>56</v>
      </c>
    </row>
    <row r="64" spans="1:6" x14ac:dyDescent="0.25">
      <c r="A64" s="7"/>
      <c r="B64" s="11"/>
      <c r="C64" s="8"/>
      <c r="D64" s="14">
        <v>1631.51</v>
      </c>
      <c r="E64" s="8">
        <v>3235</v>
      </c>
      <c r="F64" s="28" t="s">
        <v>42</v>
      </c>
    </row>
    <row r="65" spans="1:6" ht="27" customHeight="1" thickBot="1" x14ac:dyDescent="0.3">
      <c r="A65" s="17" t="s">
        <v>12</v>
      </c>
      <c r="B65" s="18"/>
      <c r="C65" s="19"/>
      <c r="D65" s="20">
        <f>SUM(D63:D64)</f>
        <v>2587.4299999999998</v>
      </c>
      <c r="E65" s="19"/>
      <c r="F65" s="29"/>
    </row>
    <row r="66" spans="1:6" x14ac:dyDescent="0.25">
      <c r="A66" s="7" t="s">
        <v>76</v>
      </c>
      <c r="B66" s="11" t="s">
        <v>77</v>
      </c>
      <c r="C66" s="8" t="s">
        <v>88</v>
      </c>
      <c r="D66" s="14">
        <v>3166</v>
      </c>
      <c r="E66" s="8">
        <v>3236</v>
      </c>
      <c r="F66" s="28" t="s">
        <v>78</v>
      </c>
    </row>
    <row r="67" spans="1:6" ht="27" customHeight="1" thickBot="1" x14ac:dyDescent="0.3">
      <c r="A67" s="17" t="s">
        <v>12</v>
      </c>
      <c r="B67" s="18"/>
      <c r="C67" s="19"/>
      <c r="D67" s="20">
        <f>SUM(D66:D66)</f>
        <v>3166</v>
      </c>
      <c r="E67" s="19"/>
      <c r="F67" s="29"/>
    </row>
    <row r="68" spans="1:6" x14ac:dyDescent="0.25">
      <c r="A68" s="7" t="s">
        <v>79</v>
      </c>
      <c r="B68" s="11" t="s">
        <v>80</v>
      </c>
      <c r="C68" s="8" t="s">
        <v>10</v>
      </c>
      <c r="D68" s="14">
        <v>136.59</v>
      </c>
      <c r="E68" s="8">
        <v>3431</v>
      </c>
      <c r="F68" s="28" t="s">
        <v>81</v>
      </c>
    </row>
    <row r="69" spans="1:6" ht="27" customHeight="1" thickBot="1" x14ac:dyDescent="0.3">
      <c r="A69" s="17" t="s">
        <v>12</v>
      </c>
      <c r="B69" s="18"/>
      <c r="C69" s="19"/>
      <c r="D69" s="20">
        <f>SUM(D68:D68)</f>
        <v>136.59</v>
      </c>
      <c r="E69" s="19"/>
      <c r="F69" s="29"/>
    </row>
    <row r="70" spans="1:6" x14ac:dyDescent="0.25">
      <c r="A70" s="7"/>
      <c r="B70" s="11"/>
      <c r="C70" s="8"/>
      <c r="D70" s="14">
        <v>96576.36</v>
      </c>
      <c r="E70" s="8">
        <v>3111</v>
      </c>
      <c r="F70" s="28" t="s">
        <v>82</v>
      </c>
    </row>
    <row r="71" spans="1:6" x14ac:dyDescent="0.25">
      <c r="A71" s="7"/>
      <c r="B71" s="11"/>
      <c r="C71" s="8"/>
      <c r="D71" s="14">
        <v>300</v>
      </c>
      <c r="E71" s="8">
        <v>3121</v>
      </c>
      <c r="F71" s="28" t="s">
        <v>83</v>
      </c>
    </row>
    <row r="72" spans="1:6" x14ac:dyDescent="0.25">
      <c r="A72" s="7"/>
      <c r="B72" s="11"/>
      <c r="C72" s="8"/>
      <c r="D72" s="14">
        <v>23343.89</v>
      </c>
      <c r="E72" s="8">
        <v>3132</v>
      </c>
      <c r="F72" s="28" t="s">
        <v>84</v>
      </c>
    </row>
    <row r="73" spans="1:6" x14ac:dyDescent="0.25">
      <c r="A73" s="7"/>
      <c r="B73" s="11"/>
      <c r="C73" s="8"/>
      <c r="D73" s="14">
        <v>2614.8000000000002</v>
      </c>
      <c r="E73" s="8">
        <v>3212</v>
      </c>
      <c r="F73" s="28" t="s">
        <v>99</v>
      </c>
    </row>
    <row r="74" spans="1:6" x14ac:dyDescent="0.25">
      <c r="A74" s="7"/>
      <c r="B74" s="11"/>
      <c r="C74" s="8"/>
      <c r="D74" s="14">
        <v>453.5</v>
      </c>
      <c r="E74" s="8">
        <v>3221</v>
      </c>
      <c r="F74" s="28" t="s">
        <v>39</v>
      </c>
    </row>
    <row r="75" spans="1:6" x14ac:dyDescent="0.25">
      <c r="A75" s="7"/>
      <c r="B75" s="11"/>
      <c r="C75" s="8"/>
      <c r="D75" s="14">
        <v>3386.2</v>
      </c>
      <c r="E75" s="8">
        <v>3237</v>
      </c>
      <c r="F75" s="28" t="s">
        <v>85</v>
      </c>
    </row>
    <row r="76" spans="1:6" x14ac:dyDescent="0.25">
      <c r="A76" s="7"/>
      <c r="B76" s="11"/>
      <c r="C76" s="30"/>
      <c r="D76" s="14">
        <v>1675.32</v>
      </c>
      <c r="E76" s="8">
        <v>3291</v>
      </c>
      <c r="F76" s="28" t="s">
        <v>100</v>
      </c>
    </row>
    <row r="77" spans="1:6" x14ac:dyDescent="0.25">
      <c r="A77" s="7"/>
      <c r="B77" s="11"/>
      <c r="C77" s="8"/>
      <c r="D77" s="14">
        <v>210</v>
      </c>
      <c r="E77" s="8">
        <v>3295</v>
      </c>
      <c r="F77" s="28" t="s">
        <v>86</v>
      </c>
    </row>
    <row r="78" spans="1:6" ht="21" customHeight="1" thickBot="1" x14ac:dyDescent="0.3">
      <c r="A78" s="17" t="s">
        <v>12</v>
      </c>
      <c r="B78" s="18"/>
      <c r="C78" s="19"/>
      <c r="D78" s="20">
        <f>SUM(D70:D77)</f>
        <v>128560.07</v>
      </c>
      <c r="E78" s="19"/>
      <c r="F78" s="21"/>
    </row>
    <row r="79" spans="1:6" ht="15.75" thickBot="1" x14ac:dyDescent="0.3">
      <c r="A79" s="22" t="s">
        <v>87</v>
      </c>
      <c r="B79" s="23"/>
      <c r="C79" s="24"/>
      <c r="D79" s="25">
        <f>SUM(D8,D10,D12,D14,D16,D18,D20,D22,D24,D26,D28,D30,D32,D34,D36,D38,D40,D44,D46,D48,D50,D52,D58,D60,D62,D65,D67,D69,D78)</f>
        <v>146406.57</v>
      </c>
      <c r="E79" s="24"/>
      <c r="F79" s="26"/>
    </row>
    <row r="80" spans="1:6" x14ac:dyDescent="0.25">
      <c r="A80" s="7"/>
      <c r="B80" s="11"/>
      <c r="C80" s="8"/>
      <c r="D80" s="14"/>
      <c r="E80" s="8"/>
      <c r="F80" s="7"/>
    </row>
    <row r="81" spans="1:6" x14ac:dyDescent="0.25">
      <c r="A81" s="7"/>
      <c r="B81" s="11"/>
      <c r="C81" s="8"/>
      <c r="D81" s="14"/>
      <c r="E81" s="8"/>
      <c r="F81" s="7"/>
    </row>
    <row r="82" spans="1:6" x14ac:dyDescent="0.25">
      <c r="A82" s="7"/>
      <c r="B82" s="11"/>
      <c r="C82" s="8"/>
      <c r="D82" s="14"/>
      <c r="E82" s="8"/>
      <c r="F82" s="7"/>
    </row>
    <row r="83" spans="1:6" x14ac:dyDescent="0.25">
      <c r="A83" s="7"/>
      <c r="B83" s="11"/>
      <c r="C83" s="31" t="s">
        <v>96</v>
      </c>
      <c r="D83" s="31"/>
      <c r="E83" s="8"/>
      <c r="F83" s="7"/>
    </row>
    <row r="84" spans="1:6" x14ac:dyDescent="0.25">
      <c r="A84" s="7"/>
      <c r="B84" s="11"/>
      <c r="C84" s="8"/>
      <c r="D84" s="14" t="s">
        <v>95</v>
      </c>
      <c r="E84" s="8"/>
      <c r="F84" s="7"/>
    </row>
    <row r="85" spans="1:6" x14ac:dyDescent="0.25">
      <c r="A85" s="7"/>
      <c r="B85" s="11"/>
      <c r="C85" s="8"/>
      <c r="D85" s="14"/>
      <c r="E85" s="8"/>
      <c r="F85" s="7"/>
    </row>
    <row r="86" spans="1:6" x14ac:dyDescent="0.25">
      <c r="A86" s="7"/>
      <c r="B86" s="11"/>
      <c r="C86" s="32"/>
      <c r="D86" s="33"/>
      <c r="E86" s="8"/>
      <c r="F86" s="7"/>
    </row>
    <row r="87" spans="1:6" x14ac:dyDescent="0.25">
      <c r="A87" s="7"/>
      <c r="B87" s="11"/>
      <c r="C87" s="8"/>
      <c r="D87" s="14"/>
      <c r="E87" s="8"/>
      <c r="F87" s="7"/>
    </row>
    <row r="88" spans="1:6" x14ac:dyDescent="0.25">
      <c r="A88" s="7"/>
      <c r="B88" s="11"/>
      <c r="C88" s="8"/>
      <c r="D88" s="14"/>
      <c r="E88" s="8"/>
      <c r="F88" s="7"/>
    </row>
    <row r="89" spans="1:6" x14ac:dyDescent="0.25">
      <c r="A89" s="7"/>
      <c r="B89" s="11"/>
      <c r="C89" s="8"/>
      <c r="D89" s="14"/>
      <c r="E89" s="8"/>
      <c r="F89" s="7"/>
    </row>
    <row r="90" spans="1:6" x14ac:dyDescent="0.25">
      <c r="A90" s="7"/>
      <c r="B90" s="11"/>
      <c r="C90" s="8"/>
      <c r="D90" s="14"/>
      <c r="E90" s="8"/>
      <c r="F90" s="7"/>
    </row>
    <row r="91" spans="1:6" x14ac:dyDescent="0.25">
      <c r="A91" s="7"/>
      <c r="B91" s="11"/>
      <c r="C91" s="8"/>
      <c r="D91" s="14"/>
      <c r="E91" s="8"/>
      <c r="F91" s="7"/>
    </row>
    <row r="92" spans="1:6" x14ac:dyDescent="0.25">
      <c r="A92" s="7"/>
      <c r="B92" s="11"/>
      <c r="C92" s="8"/>
      <c r="D92" s="14"/>
      <c r="E92" s="8"/>
      <c r="F92" s="7"/>
    </row>
    <row r="93" spans="1:6" x14ac:dyDescent="0.25">
      <c r="A93" s="7"/>
      <c r="B93" s="11"/>
      <c r="C93" s="8"/>
      <c r="D93" s="14"/>
      <c r="E93" s="8"/>
      <c r="F93" s="7"/>
    </row>
    <row r="94" spans="1:6" x14ac:dyDescent="0.25">
      <c r="A94" s="7"/>
      <c r="B94" s="11"/>
      <c r="C94" s="8"/>
      <c r="D94" s="14"/>
      <c r="E94" s="8"/>
      <c r="F94" s="7"/>
    </row>
    <row r="95" spans="1:6" x14ac:dyDescent="0.25">
      <c r="A95" s="7"/>
      <c r="B95" s="11"/>
      <c r="C95" s="8"/>
      <c r="D95" s="14"/>
      <c r="E95" s="8"/>
      <c r="F95" s="7"/>
    </row>
    <row r="96" spans="1:6" x14ac:dyDescent="0.25">
      <c r="A96" s="7"/>
      <c r="B96" s="11"/>
      <c r="C96" s="8"/>
      <c r="D96" s="14"/>
      <c r="E96" s="8"/>
      <c r="F96" s="7"/>
    </row>
    <row r="97" spans="1:6" x14ac:dyDescent="0.25">
      <c r="A97" s="7"/>
      <c r="B97" s="11"/>
      <c r="C97" s="8"/>
      <c r="D97" s="14"/>
      <c r="E97" s="8"/>
      <c r="F97" s="7"/>
    </row>
    <row r="98" spans="1:6" x14ac:dyDescent="0.25">
      <c r="A98" s="7"/>
      <c r="B98" s="11"/>
      <c r="C98" s="8"/>
      <c r="D98" s="14"/>
      <c r="E98" s="8"/>
      <c r="F98" s="7"/>
    </row>
    <row r="99" spans="1:6" x14ac:dyDescent="0.25">
      <c r="A99" s="7"/>
      <c r="B99" s="11"/>
      <c r="C99" s="8"/>
      <c r="D99" s="14"/>
      <c r="E99" s="8"/>
      <c r="F99" s="7"/>
    </row>
    <row r="100" spans="1:6" x14ac:dyDescent="0.25">
      <c r="A100" s="7"/>
      <c r="B100" s="11"/>
      <c r="C100" s="8"/>
      <c r="D100" s="14"/>
      <c r="E100" s="8"/>
      <c r="F100" s="7"/>
    </row>
    <row r="101" spans="1:6" x14ac:dyDescent="0.25">
      <c r="A101" s="7"/>
      <c r="B101" s="11"/>
      <c r="C101" s="8"/>
      <c r="D101" s="14"/>
      <c r="E101" s="8"/>
      <c r="F101" s="7"/>
    </row>
    <row r="102" spans="1:6" x14ac:dyDescent="0.25">
      <c r="A102" s="7"/>
      <c r="B102" s="11"/>
      <c r="C102" s="8"/>
      <c r="D102" s="14"/>
      <c r="E102" s="8"/>
      <c r="F102" s="7"/>
    </row>
    <row r="103" spans="1:6" x14ac:dyDescent="0.25">
      <c r="A103" s="7"/>
      <c r="B103" s="11"/>
      <c r="C103" s="8"/>
      <c r="D103" s="14"/>
      <c r="E103" s="8"/>
      <c r="F103" s="7"/>
    </row>
    <row r="104" spans="1:6" x14ac:dyDescent="0.25">
      <c r="A104" s="7"/>
      <c r="B104" s="11"/>
      <c r="C104" s="8"/>
      <c r="D104" s="14"/>
      <c r="E104" s="8"/>
      <c r="F104" s="7"/>
    </row>
    <row r="105" spans="1:6" x14ac:dyDescent="0.25">
      <c r="A105" s="7"/>
      <c r="B105" s="11"/>
      <c r="C105" s="8"/>
      <c r="D105" s="14"/>
      <c r="E105" s="8"/>
      <c r="F105" s="7"/>
    </row>
    <row r="106" spans="1:6" x14ac:dyDescent="0.25">
      <c r="A106" s="7"/>
      <c r="B106" s="11"/>
      <c r="C106" s="8"/>
      <c r="D106" s="14"/>
      <c r="E106" s="8"/>
      <c r="F106" s="7"/>
    </row>
    <row r="107" spans="1:6" x14ac:dyDescent="0.25">
      <c r="A107" s="7"/>
      <c r="B107" s="11"/>
      <c r="C107" s="8"/>
      <c r="D107" s="14"/>
      <c r="E107" s="8"/>
      <c r="F107" s="7"/>
    </row>
    <row r="108" spans="1:6" x14ac:dyDescent="0.25">
      <c r="A108" s="7"/>
      <c r="B108" s="11"/>
      <c r="C108" s="8"/>
      <c r="D108" s="14"/>
      <c r="E108" s="8"/>
      <c r="F108" s="7"/>
    </row>
    <row r="109" spans="1:6" x14ac:dyDescent="0.25">
      <c r="A109" s="7"/>
      <c r="B109" s="11"/>
      <c r="C109" s="8"/>
      <c r="D109" s="14"/>
      <c r="E109" s="8"/>
      <c r="F109" s="7"/>
    </row>
    <row r="110" spans="1:6" x14ac:dyDescent="0.25">
      <c r="A110" s="7"/>
      <c r="B110" s="11"/>
      <c r="C110" s="8"/>
      <c r="D110" s="14"/>
      <c r="E110" s="8"/>
      <c r="F110" s="7"/>
    </row>
    <row r="111" spans="1:6" x14ac:dyDescent="0.25">
      <c r="A111" s="7"/>
      <c r="B111" s="11"/>
      <c r="C111" s="8"/>
      <c r="D111" s="14"/>
      <c r="E111" s="8"/>
      <c r="F111" s="7"/>
    </row>
    <row r="112" spans="1:6" x14ac:dyDescent="0.25">
      <c r="A112" s="7"/>
      <c r="B112" s="11"/>
      <c r="C112" s="8"/>
      <c r="D112" s="14"/>
      <c r="E112" s="8"/>
      <c r="F112" s="7"/>
    </row>
    <row r="113" spans="1:6" x14ac:dyDescent="0.25">
      <c r="A113" s="7"/>
      <c r="B113" s="11"/>
      <c r="C113" s="8"/>
      <c r="D113" s="14"/>
      <c r="E113" s="8"/>
      <c r="F113" s="7"/>
    </row>
    <row r="114" spans="1:6" x14ac:dyDescent="0.25">
      <c r="A114" s="7"/>
      <c r="B114" s="11"/>
      <c r="C114" s="8"/>
      <c r="D114" s="14"/>
      <c r="E114" s="8"/>
      <c r="F114" s="7"/>
    </row>
    <row r="115" spans="1:6" x14ac:dyDescent="0.25">
      <c r="A115" s="7"/>
      <c r="B115" s="11"/>
      <c r="C115" s="8"/>
      <c r="D115" s="14"/>
      <c r="E115" s="8"/>
      <c r="F115" s="7"/>
    </row>
    <row r="116" spans="1:6" x14ac:dyDescent="0.25">
      <c r="A116" s="7"/>
      <c r="B116" s="11"/>
      <c r="C116" s="8"/>
      <c r="D116" s="14"/>
      <c r="E116" s="8"/>
      <c r="F116" s="7"/>
    </row>
    <row r="117" spans="1:6" x14ac:dyDescent="0.25">
      <c r="A117" s="7"/>
      <c r="B117" s="11"/>
      <c r="C117" s="8"/>
      <c r="D117" s="14"/>
      <c r="E117" s="8"/>
      <c r="F117" s="7"/>
    </row>
    <row r="118" spans="1:6" x14ac:dyDescent="0.25">
      <c r="A118" s="7"/>
      <c r="B118" s="11"/>
      <c r="C118" s="8"/>
      <c r="D118" s="14"/>
      <c r="E118" s="8"/>
      <c r="F118" s="7"/>
    </row>
    <row r="119" spans="1:6" x14ac:dyDescent="0.25">
      <c r="A119" s="7"/>
      <c r="B119" s="11"/>
      <c r="C119" s="8"/>
      <c r="D119" s="14"/>
      <c r="E119" s="8"/>
      <c r="F119" s="7"/>
    </row>
    <row r="120" spans="1:6" x14ac:dyDescent="0.25">
      <c r="A120" s="7"/>
      <c r="B120" s="11"/>
      <c r="C120" s="8"/>
      <c r="D120" s="14"/>
      <c r="E120" s="8"/>
      <c r="F120" s="7"/>
    </row>
    <row r="121" spans="1:6" x14ac:dyDescent="0.25">
      <c r="A121" s="7"/>
      <c r="B121" s="11"/>
      <c r="C121" s="8"/>
      <c r="D121" s="14"/>
      <c r="E121" s="8"/>
      <c r="F121" s="7"/>
    </row>
    <row r="122" spans="1:6" x14ac:dyDescent="0.25">
      <c r="A122" s="7"/>
      <c r="B122" s="11"/>
      <c r="C122" s="8"/>
      <c r="D122" s="14"/>
      <c r="E122" s="8"/>
      <c r="F122" s="7"/>
    </row>
    <row r="123" spans="1:6" x14ac:dyDescent="0.25">
      <c r="A123" s="7"/>
      <c r="B123" s="11"/>
      <c r="C123" s="8"/>
      <c r="D123" s="14"/>
      <c r="E123" s="8"/>
      <c r="F123" s="7"/>
    </row>
    <row r="124" spans="1:6" x14ac:dyDescent="0.25">
      <c r="A124" s="7"/>
      <c r="B124" s="11"/>
      <c r="C124" s="8"/>
      <c r="D124" s="14"/>
      <c r="E124" s="8"/>
      <c r="F124" s="7"/>
    </row>
    <row r="125" spans="1:6" x14ac:dyDescent="0.25">
      <c r="A125" s="7"/>
      <c r="B125" s="11"/>
      <c r="C125" s="8"/>
      <c r="D125" s="14"/>
      <c r="E125" s="8"/>
      <c r="F125" s="7"/>
    </row>
    <row r="126" spans="1:6" x14ac:dyDescent="0.25">
      <c r="A126" s="7"/>
      <c r="B126" s="11"/>
      <c r="C126" s="8"/>
      <c r="D126" s="14"/>
      <c r="E126" s="8"/>
      <c r="F126" s="7"/>
    </row>
    <row r="127" spans="1:6" x14ac:dyDescent="0.25">
      <c r="A127" s="7"/>
      <c r="B127" s="11"/>
      <c r="C127" s="8"/>
      <c r="D127" s="14"/>
      <c r="E127" s="8"/>
      <c r="F127" s="7"/>
    </row>
    <row r="128" spans="1:6" x14ac:dyDescent="0.25">
      <c r="A128" s="7"/>
      <c r="B128" s="11"/>
      <c r="C128" s="8"/>
      <c r="D128" s="14"/>
      <c r="E128" s="8"/>
      <c r="F128" s="7"/>
    </row>
    <row r="129" spans="1:6" x14ac:dyDescent="0.25">
      <c r="A129" s="7"/>
      <c r="B129" s="11"/>
      <c r="C129" s="8"/>
      <c r="D129" s="14"/>
      <c r="E129" s="8"/>
      <c r="F129" s="7"/>
    </row>
    <row r="130" spans="1:6" x14ac:dyDescent="0.25">
      <c r="A130" s="7"/>
      <c r="B130" s="11"/>
      <c r="C130" s="8"/>
      <c r="D130" s="14"/>
      <c r="E130" s="8"/>
      <c r="F130" s="7"/>
    </row>
    <row r="131" spans="1:6" x14ac:dyDescent="0.25">
      <c r="A131" s="7"/>
      <c r="B131" s="11"/>
      <c r="C131" s="8"/>
      <c r="D131" s="14"/>
      <c r="E131" s="8"/>
      <c r="F131" s="7"/>
    </row>
    <row r="132" spans="1:6" x14ac:dyDescent="0.25">
      <c r="A132" s="7"/>
      <c r="B132" s="11"/>
      <c r="C132" s="8"/>
      <c r="D132" s="14"/>
      <c r="E132" s="8"/>
      <c r="F132" s="7"/>
    </row>
    <row r="133" spans="1:6" x14ac:dyDescent="0.25">
      <c r="A133" s="7"/>
      <c r="B133" s="11"/>
      <c r="C133" s="8"/>
      <c r="D133" s="14"/>
      <c r="E133" s="8"/>
      <c r="F133" s="7"/>
    </row>
    <row r="134" spans="1:6" x14ac:dyDescent="0.25">
      <c r="A134" s="7"/>
      <c r="B134" s="11"/>
      <c r="C134" s="8"/>
      <c r="D134" s="14"/>
      <c r="E134" s="8"/>
      <c r="F134" s="7"/>
    </row>
    <row r="135" spans="1:6" x14ac:dyDescent="0.25">
      <c r="A135" s="7"/>
      <c r="B135" s="11"/>
      <c r="C135" s="8"/>
      <c r="D135" s="14"/>
      <c r="E135" s="8"/>
      <c r="F135" s="7"/>
    </row>
    <row r="136" spans="1:6" x14ac:dyDescent="0.25">
      <c r="A136" s="7"/>
      <c r="B136" s="11"/>
      <c r="C136" s="8"/>
      <c r="D136" s="14"/>
      <c r="E136" s="8"/>
      <c r="F136" s="7"/>
    </row>
    <row r="137" spans="1:6" x14ac:dyDescent="0.25">
      <c r="A137" s="7"/>
      <c r="B137" s="11"/>
      <c r="C137" s="8"/>
      <c r="D137" s="14"/>
      <c r="E137" s="8"/>
      <c r="F137" s="7"/>
    </row>
    <row r="138" spans="1:6" x14ac:dyDescent="0.25">
      <c r="A138" s="7"/>
      <c r="B138" s="11"/>
      <c r="C138" s="8"/>
      <c r="D138" s="14"/>
      <c r="E138" s="8"/>
      <c r="F138" s="7"/>
    </row>
    <row r="139" spans="1:6" x14ac:dyDescent="0.25">
      <c r="A139" s="7"/>
      <c r="B139" s="11"/>
      <c r="C139" s="8"/>
      <c r="D139" s="14"/>
      <c r="E139" s="8"/>
      <c r="F139" s="7"/>
    </row>
    <row r="140" spans="1:6" x14ac:dyDescent="0.25">
      <c r="A140" s="7"/>
      <c r="B140" s="11"/>
      <c r="C140" s="8"/>
      <c r="D140" s="14"/>
      <c r="E140" s="8"/>
      <c r="F140" s="7"/>
    </row>
    <row r="141" spans="1:6" x14ac:dyDescent="0.25">
      <c r="A141" s="7"/>
      <c r="B141" s="11"/>
      <c r="C141" s="8"/>
      <c r="D141" s="14"/>
      <c r="E141" s="8"/>
      <c r="F141" s="7"/>
    </row>
    <row r="142" spans="1:6" x14ac:dyDescent="0.25">
      <c r="A142" s="7"/>
      <c r="B142" s="11"/>
      <c r="C142" s="8"/>
      <c r="D142" s="14"/>
      <c r="E142" s="8"/>
      <c r="F142" s="7"/>
    </row>
    <row r="143" spans="1:6" x14ac:dyDescent="0.25">
      <c r="A143" s="7"/>
      <c r="B143" s="11"/>
      <c r="C143" s="8"/>
      <c r="D143" s="14"/>
      <c r="E143" s="8"/>
      <c r="F143" s="7"/>
    </row>
    <row r="144" spans="1:6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</row>
    <row r="3973" spans="1:6" x14ac:dyDescent="0.25">
      <c r="A3973" s="7"/>
    </row>
    <row r="3974" spans="1:6" x14ac:dyDescent="0.25">
      <c r="A3974" s="7"/>
    </row>
    <row r="3975" spans="1:6" x14ac:dyDescent="0.25">
      <c r="A3975" s="7"/>
    </row>
    <row r="3976" spans="1:6" x14ac:dyDescent="0.25">
      <c r="A3976" s="7"/>
    </row>
    <row r="3977" spans="1:6" x14ac:dyDescent="0.25">
      <c r="A3977" s="7"/>
    </row>
    <row r="3978" spans="1:6" x14ac:dyDescent="0.25">
      <c r="A3978" s="7"/>
    </row>
    <row r="3979" spans="1:6" x14ac:dyDescent="0.25">
      <c r="A3979" s="7"/>
    </row>
    <row r="3980" spans="1:6" x14ac:dyDescent="0.25">
      <c r="A3980" s="7"/>
    </row>
    <row r="3981" spans="1:6" x14ac:dyDescent="0.25">
      <c r="A3981" s="7"/>
    </row>
    <row r="3982" spans="1:6" x14ac:dyDescent="0.25">
      <c r="A3982" s="7"/>
    </row>
    <row r="3983" spans="1:6" x14ac:dyDescent="0.25">
      <c r="A3983" s="7"/>
    </row>
    <row r="3984" spans="1:6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</sheetData>
  <mergeCells count="2">
    <mergeCell ref="C83:D83"/>
    <mergeCell ref="A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GŠZB</cp:lastModifiedBy>
  <cp:lastPrinted>2026-02-19T10:51:09Z</cp:lastPrinted>
  <dcterms:created xsi:type="dcterms:W3CDTF">2024-03-05T11:42:46Z</dcterms:created>
  <dcterms:modified xsi:type="dcterms:W3CDTF">2026-02-19T10:51:13Z</dcterms:modified>
</cp:coreProperties>
</file>