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JAVNA OBJAVA INFORMACIJ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0" i="1"/>
  <c r="D48" i="1"/>
  <c r="D46" i="1"/>
  <c r="D43" i="1"/>
  <c r="D40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8" i="1" l="1"/>
</calcChain>
</file>

<file path=xl/sharedStrings.xml><?xml version="1.0" encoding="utf-8"?>
<sst xmlns="http://schemas.openxmlformats.org/spreadsheetml/2006/main" count="121" uniqueCount="77">
  <si>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</si>
  <si>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</si>
  <si>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</si>
  <si>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</si>
  <si>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</si>
  <si>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</si>
  <si>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</si>
  <si>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</si>
  <si>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01.07.2025 Do 31.07.2025</t>
  </si>
  <si>
    <t>SABIRNICA d.o.o.</t>
  </si>
  <si>
    <t>87973321172</t>
  </si>
  <si>
    <t>RAČUNALNE USLUGE</t>
  </si>
  <si>
    <t>Ukupno:</t>
  </si>
  <si>
    <t>HRVATSKA POŠTA d.d.</t>
  </si>
  <si>
    <t>87311810356</t>
  </si>
  <si>
    <t>VELIKA GORICA</t>
  </si>
  <si>
    <t>USLUGE TELEFONA, INTERNETA, POŠTE I PRIJEVOZA</t>
  </si>
  <si>
    <t>FINANCIJSKA AGENCIJA (FINA)</t>
  </si>
  <si>
    <t>85821130368</t>
  </si>
  <si>
    <t>Fritillaria d.o.o.</t>
  </si>
  <si>
    <t>84098987463</t>
  </si>
  <si>
    <t>Zagreb</t>
  </si>
  <si>
    <t>OSTALI NESPOMENUTI RASHODI POSLOVANJA</t>
  </si>
  <si>
    <t>Zagrebački električni tramvaj d.o.o.</t>
  </si>
  <si>
    <t>82031999604</t>
  </si>
  <si>
    <t>NAKNADE ZA PRIJEVOZ, ZA RAD NA TERENU I ODVOJENI ŽIVOT</t>
  </si>
  <si>
    <t>ISKON INTERNET D.D.(VIP)</t>
  </si>
  <si>
    <t>81793146560</t>
  </si>
  <si>
    <t>ZAŠTITA-ATEST D.O.O.</t>
  </si>
  <si>
    <t>72702911449</t>
  </si>
  <si>
    <t>ZAGREB</t>
  </si>
  <si>
    <t>OSTALE USLUGE</t>
  </si>
  <si>
    <t>OPTIMUS LAB d.o.o.</t>
  </si>
  <si>
    <t>71981294715</t>
  </si>
  <si>
    <t>Telemach Hrvatska d.o.o.</t>
  </si>
  <si>
    <t>70133616033</t>
  </si>
  <si>
    <t>KONZUM plus d.o.o.</t>
  </si>
  <si>
    <t>62226620908</t>
  </si>
  <si>
    <t>REPREZENTACIJA</t>
  </si>
  <si>
    <t>OŠ GUSTAVA KRKLECA</t>
  </si>
  <si>
    <t>60669015692</t>
  </si>
  <si>
    <t>KOMUNALNE USLUGE</t>
  </si>
  <si>
    <t>OŠ DOBRIŠE CESARIĆA</t>
  </si>
  <si>
    <t>59767287298</t>
  </si>
  <si>
    <t>ZAKUPNINE I NAJAMNINE</t>
  </si>
  <si>
    <t>VALUMA MALPA j.d.o.o.</t>
  </si>
  <si>
    <t>59325251126</t>
  </si>
  <si>
    <t>SVETA NEDELJA</t>
  </si>
  <si>
    <t>USLUGE TEKUĆEG I INVESTICIJSKOG ODRŽAVANJA</t>
  </si>
  <si>
    <t>INTER-ING D.O.O.</t>
  </si>
  <si>
    <t xml:space="preserve">47552771512 </t>
  </si>
  <si>
    <t>PUČKO OTVORENO UČILIŠTE ZAPREŠIĆ</t>
  </si>
  <si>
    <t>43329812273</t>
  </si>
  <si>
    <t>ENERGIJA</t>
  </si>
  <si>
    <t>PC-SERVIS D.O.O.</t>
  </si>
  <si>
    <t>23222954401</t>
  </si>
  <si>
    <t>UREDSKI MATERIJAL I OSTALI MATERIJALNI RASHODI</t>
  </si>
  <si>
    <t>UREDSKA OPREMA I NAMJEŠTAJ</t>
  </si>
  <si>
    <t>CENTAR KULTURE NA PEŠČENICI</t>
  </si>
  <si>
    <t>03287241147</t>
  </si>
  <si>
    <t>ZAGREBAČKA BANKA d.d.</t>
  </si>
  <si>
    <t xml:space="preserve"> 92963223473 </t>
  </si>
  <si>
    <t>BANKARSKE USLUGE I USLUGE PLATNOG PROMETA</t>
  </si>
  <si>
    <t>HRVATSKI TELEKOM d.d.</t>
  </si>
  <si>
    <t xml:space="preserve"> 81793146560</t>
  </si>
  <si>
    <t>PLAĆE ZA REDOVAN RAD</t>
  </si>
  <si>
    <t>INTELEKTUALNE I OSOBNE USLUGE</t>
  </si>
  <si>
    <t>PRISTOJBE I NAKNADE</t>
  </si>
  <si>
    <t>Sveukupno:</t>
  </si>
  <si>
    <t xml:space="preserve">             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</si>
  <si>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 ZAGREB</t>
  </si>
  <si>
    <t>ČAKOVEC</t>
  </si>
  <si>
    <t xml:space="preserve"> Zagreb</t>
  </si>
  <si>
    <t xml:space="preserve"> ZAPREŠIĆ</t>
  </si>
  <si>
    <t>DOPRINOSI ZA ZDRAVSTVENO OSIGURANJE</t>
  </si>
  <si>
    <t xml:space="preserve">Ravnatelj: </t>
  </si>
  <si>
    <t>Marjan Krajna, prof. savjetnik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</si>
</sst>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54"/>
  <sheetViews>
    <sheetView tabSelected="1" topLeftCell="A52" zoomScaleNormal="100" workbookViewId="0">
      <selection activeCell="D62" sqref="D62"/>
    </sheetView>
  </sheetViews>
  <sheetFormatPr defaultRowHeight="15" x14ac:dyDescent="0.25"/>
  <cols>
    <col min="1" max="1" width="31.7109375" customWidth="1"/>
    <col min="2" max="2" width="13.7109375" style="9" customWidth="1"/>
    <col min="3" max="3" width="13" customWidth="1"/>
    <col min="4" max="4" width="12.85546875" style="12" customWidth="1"/>
    <col min="5" max="5" width="10.42578125" customWidth="1"/>
    <col min="6" max="6" width="49.28515625" customWidth="1"/>
  </cols>
  <sheetData>
    <row r="1" spans="1:6" ht="114" customHeight="1" x14ac:dyDescent="0.25">
      <c r="A1" s="24" t="s">
        <v>6</v>
      </c>
      <c r="F1" s="15" t="s">
        <v>7</v>
      </c>
    </row>
    <row r="2" spans="1:6" s="1" customFormat="1" ht="28.5" customHeight="1" x14ac:dyDescent="0.35">
      <c r="A2" s="30" t="s">
        <v>69</v>
      </c>
      <c r="B2" s="30"/>
      <c r="C2" s="30"/>
      <c r="D2" s="30"/>
      <c r="E2" s="30"/>
      <c r="F2" s="30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2.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70</v>
      </c>
      <c r="D7" s="14">
        <v>147.03</v>
      </c>
      <c r="E7" s="8">
        <v>3238</v>
      </c>
      <c r="F7" s="25" t="s">
        <v>11</v>
      </c>
    </row>
    <row r="8" spans="1:6" ht="27" customHeight="1" thickBot="1" x14ac:dyDescent="0.3">
      <c r="A8" s="16" t="s">
        <v>12</v>
      </c>
      <c r="B8" s="17"/>
      <c r="C8" s="18"/>
      <c r="D8" s="19">
        <f>SUM(D7:D7)</f>
        <v>147.03</v>
      </c>
      <c r="E8" s="18"/>
      <c r="F8" s="26"/>
    </row>
    <row r="9" spans="1:6" x14ac:dyDescent="0.25">
      <c r="A9" s="7" t="s">
        <v>13</v>
      </c>
      <c r="B9" s="11" t="s">
        <v>14</v>
      </c>
      <c r="C9" s="28" t="s">
        <v>15</v>
      </c>
      <c r="D9" s="14">
        <v>4.5</v>
      </c>
      <c r="E9" s="8">
        <v>3231</v>
      </c>
      <c r="F9" s="25" t="s">
        <v>16</v>
      </c>
    </row>
    <row r="10" spans="1:6" ht="27" customHeight="1" thickBot="1" x14ac:dyDescent="0.3">
      <c r="A10" s="16" t="s">
        <v>12</v>
      </c>
      <c r="B10" s="17"/>
      <c r="C10" s="18"/>
      <c r="D10" s="19">
        <f>SUM(D9:D9)</f>
        <v>4.5</v>
      </c>
      <c r="E10" s="18"/>
      <c r="F10" s="26"/>
    </row>
    <row r="11" spans="1:6" x14ac:dyDescent="0.25">
      <c r="A11" s="7" t="s">
        <v>17</v>
      </c>
      <c r="B11" s="11" t="s">
        <v>18</v>
      </c>
      <c r="C11" s="8" t="s">
        <v>30</v>
      </c>
      <c r="D11" s="14">
        <v>1.66</v>
      </c>
      <c r="E11" s="8">
        <v>3238</v>
      </c>
      <c r="F11" s="25" t="s">
        <v>11</v>
      </c>
    </row>
    <row r="12" spans="1:6" ht="27" customHeight="1" thickBot="1" x14ac:dyDescent="0.3">
      <c r="A12" s="16" t="s">
        <v>12</v>
      </c>
      <c r="B12" s="17"/>
      <c r="C12" s="18"/>
      <c r="D12" s="19">
        <f>SUM(D11:D11)</f>
        <v>1.66</v>
      </c>
      <c r="E12" s="18"/>
      <c r="F12" s="26"/>
    </row>
    <row r="13" spans="1:6" x14ac:dyDescent="0.25">
      <c r="A13" s="7" t="s">
        <v>19</v>
      </c>
      <c r="B13" s="11" t="s">
        <v>20</v>
      </c>
      <c r="C13" s="8" t="s">
        <v>21</v>
      </c>
      <c r="D13" s="14">
        <v>70</v>
      </c>
      <c r="E13" s="8">
        <v>3299</v>
      </c>
      <c r="F13" s="25" t="s">
        <v>22</v>
      </c>
    </row>
    <row r="14" spans="1:6" ht="27" customHeight="1" thickBot="1" x14ac:dyDescent="0.3">
      <c r="A14" s="16" t="s">
        <v>12</v>
      </c>
      <c r="B14" s="17"/>
      <c r="C14" s="18"/>
      <c r="D14" s="19">
        <f>SUM(D13:D13)</f>
        <v>70</v>
      </c>
      <c r="E14" s="18"/>
      <c r="F14" s="26"/>
    </row>
    <row r="15" spans="1:6" x14ac:dyDescent="0.25">
      <c r="A15" s="7" t="s">
        <v>23</v>
      </c>
      <c r="B15" s="11" t="s">
        <v>24</v>
      </c>
      <c r="C15" s="8" t="s">
        <v>70</v>
      </c>
      <c r="D15" s="14">
        <v>207.04</v>
      </c>
      <c r="E15" s="8">
        <v>3212</v>
      </c>
      <c r="F15" s="25" t="s">
        <v>25</v>
      </c>
    </row>
    <row r="16" spans="1:6" ht="27" customHeight="1" thickBot="1" x14ac:dyDescent="0.3">
      <c r="A16" s="16" t="s">
        <v>12</v>
      </c>
      <c r="B16" s="17"/>
      <c r="C16" s="18"/>
      <c r="D16" s="19">
        <f>SUM(D15:D15)</f>
        <v>207.04</v>
      </c>
      <c r="E16" s="18"/>
      <c r="F16" s="26"/>
    </row>
    <row r="17" spans="1:6" x14ac:dyDescent="0.25">
      <c r="A17" s="7" t="s">
        <v>26</v>
      </c>
      <c r="B17" s="11" t="s">
        <v>27</v>
      </c>
      <c r="C17" s="8" t="s">
        <v>30</v>
      </c>
      <c r="D17" s="14">
        <v>3.61</v>
      </c>
      <c r="E17" s="8">
        <v>3231</v>
      </c>
      <c r="F17" s="25" t="s">
        <v>16</v>
      </c>
    </row>
    <row r="18" spans="1:6" ht="27" customHeight="1" thickBot="1" x14ac:dyDescent="0.3">
      <c r="A18" s="16" t="s">
        <v>12</v>
      </c>
      <c r="B18" s="17"/>
      <c r="C18" s="18"/>
      <c r="D18" s="19">
        <f>SUM(D17:D17)</f>
        <v>3.61</v>
      </c>
      <c r="E18" s="18"/>
      <c r="F18" s="26"/>
    </row>
    <row r="19" spans="1:6" x14ac:dyDescent="0.25">
      <c r="A19" s="7" t="s">
        <v>28</v>
      </c>
      <c r="B19" s="11" t="s">
        <v>29</v>
      </c>
      <c r="C19" s="8" t="s">
        <v>30</v>
      </c>
      <c r="D19" s="14">
        <v>3562.5</v>
      </c>
      <c r="E19" s="8">
        <v>3239</v>
      </c>
      <c r="F19" s="25" t="s">
        <v>31</v>
      </c>
    </row>
    <row r="20" spans="1:6" ht="27" customHeight="1" thickBot="1" x14ac:dyDescent="0.3">
      <c r="A20" s="16" t="s">
        <v>12</v>
      </c>
      <c r="B20" s="17"/>
      <c r="C20" s="18"/>
      <c r="D20" s="19">
        <f>SUM(D19:D19)</f>
        <v>3562.5</v>
      </c>
      <c r="E20" s="18"/>
      <c r="F20" s="26"/>
    </row>
    <row r="21" spans="1:6" x14ac:dyDescent="0.25">
      <c r="A21" s="7" t="s">
        <v>32</v>
      </c>
      <c r="B21" s="11" t="s">
        <v>33</v>
      </c>
      <c r="C21" s="8" t="s">
        <v>71</v>
      </c>
      <c r="D21" s="14">
        <v>165.3</v>
      </c>
      <c r="E21" s="8">
        <v>3238</v>
      </c>
      <c r="F21" s="25" t="s">
        <v>11</v>
      </c>
    </row>
    <row r="22" spans="1:6" ht="27" customHeight="1" thickBot="1" x14ac:dyDescent="0.3">
      <c r="A22" s="16" t="s">
        <v>12</v>
      </c>
      <c r="B22" s="17"/>
      <c r="C22" s="18"/>
      <c r="D22" s="19">
        <f>SUM(D21:D21)</f>
        <v>165.3</v>
      </c>
      <c r="E22" s="18"/>
      <c r="F22" s="26"/>
    </row>
    <row r="23" spans="1:6" x14ac:dyDescent="0.25">
      <c r="A23" s="7" t="s">
        <v>34</v>
      </c>
      <c r="B23" s="11" t="s">
        <v>35</v>
      </c>
      <c r="C23" s="8" t="s">
        <v>70</v>
      </c>
      <c r="D23" s="14">
        <v>51.54</v>
      </c>
      <c r="E23" s="8">
        <v>3231</v>
      </c>
      <c r="F23" s="25" t="s">
        <v>16</v>
      </c>
    </row>
    <row r="24" spans="1:6" ht="27" customHeight="1" thickBot="1" x14ac:dyDescent="0.3">
      <c r="A24" s="16" t="s">
        <v>12</v>
      </c>
      <c r="B24" s="17"/>
      <c r="C24" s="18"/>
      <c r="D24" s="19">
        <f>SUM(D23:D23)</f>
        <v>51.54</v>
      </c>
      <c r="E24" s="18"/>
      <c r="F24" s="26"/>
    </row>
    <row r="25" spans="1:6" x14ac:dyDescent="0.25">
      <c r="A25" s="7" t="s">
        <v>36</v>
      </c>
      <c r="B25" s="11" t="s">
        <v>37</v>
      </c>
      <c r="C25" s="8" t="s">
        <v>30</v>
      </c>
      <c r="D25" s="14">
        <v>52.9</v>
      </c>
      <c r="E25" s="8">
        <v>3293</v>
      </c>
      <c r="F25" s="25" t="s">
        <v>38</v>
      </c>
    </row>
    <row r="26" spans="1:6" ht="27" customHeight="1" thickBot="1" x14ac:dyDescent="0.3">
      <c r="A26" s="16" t="s">
        <v>12</v>
      </c>
      <c r="B26" s="17"/>
      <c r="C26" s="18"/>
      <c r="D26" s="19">
        <f>SUM(D25:D25)</f>
        <v>52.9</v>
      </c>
      <c r="E26" s="18"/>
      <c r="F26" s="26"/>
    </row>
    <row r="27" spans="1:6" x14ac:dyDescent="0.25">
      <c r="A27" s="7" t="s">
        <v>39</v>
      </c>
      <c r="B27" s="11" t="s">
        <v>40</v>
      </c>
      <c r="C27" s="8" t="s">
        <v>30</v>
      </c>
      <c r="D27" s="14">
        <v>6.02</v>
      </c>
      <c r="E27" s="8">
        <v>3234</v>
      </c>
      <c r="F27" s="25" t="s">
        <v>41</v>
      </c>
    </row>
    <row r="28" spans="1:6" ht="27" customHeight="1" thickBot="1" x14ac:dyDescent="0.3">
      <c r="A28" s="16" t="s">
        <v>12</v>
      </c>
      <c r="B28" s="17"/>
      <c r="C28" s="18"/>
      <c r="D28" s="19">
        <f>SUM(D27:D27)</f>
        <v>6.02</v>
      </c>
      <c r="E28" s="18"/>
      <c r="F28" s="26"/>
    </row>
    <row r="29" spans="1:6" x14ac:dyDescent="0.25">
      <c r="A29" s="7" t="s">
        <v>42</v>
      </c>
      <c r="B29" s="11" t="s">
        <v>43</v>
      </c>
      <c r="C29" s="8" t="s">
        <v>21</v>
      </c>
      <c r="D29" s="14">
        <v>26.28</v>
      </c>
      <c r="E29" s="8">
        <v>3235</v>
      </c>
      <c r="F29" s="25" t="s">
        <v>44</v>
      </c>
    </row>
    <row r="30" spans="1:6" ht="27" customHeight="1" thickBot="1" x14ac:dyDescent="0.3">
      <c r="A30" s="16" t="s">
        <v>12</v>
      </c>
      <c r="B30" s="17"/>
      <c r="C30" s="18"/>
      <c r="D30" s="19">
        <f>SUM(D29:D29)</f>
        <v>26.28</v>
      </c>
      <c r="E30" s="18"/>
      <c r="F30" s="26"/>
    </row>
    <row r="31" spans="1:6" x14ac:dyDescent="0.25">
      <c r="A31" s="7" t="s">
        <v>45</v>
      </c>
      <c r="B31" s="11" t="s">
        <v>46</v>
      </c>
      <c r="C31" s="29" t="s">
        <v>47</v>
      </c>
      <c r="D31" s="14">
        <v>4930.9799999999996</v>
      </c>
      <c r="E31" s="8">
        <v>3232</v>
      </c>
      <c r="F31" s="25" t="s">
        <v>48</v>
      </c>
    </row>
    <row r="32" spans="1:6" ht="27" customHeight="1" thickBot="1" x14ac:dyDescent="0.3">
      <c r="A32" s="16" t="s">
        <v>12</v>
      </c>
      <c r="B32" s="17"/>
      <c r="C32" s="18"/>
      <c r="D32" s="19">
        <f>SUM(D31:D31)</f>
        <v>4930.9799999999996</v>
      </c>
      <c r="E32" s="18"/>
      <c r="F32" s="26"/>
    </row>
    <row r="33" spans="1:6" x14ac:dyDescent="0.25">
      <c r="A33" s="7" t="s">
        <v>49</v>
      </c>
      <c r="B33" s="11" t="s">
        <v>50</v>
      </c>
      <c r="C33" s="8" t="s">
        <v>72</v>
      </c>
      <c r="D33" s="14">
        <v>76.5</v>
      </c>
      <c r="E33" s="8">
        <v>3232</v>
      </c>
      <c r="F33" s="25" t="s">
        <v>48</v>
      </c>
    </row>
    <row r="34" spans="1:6" ht="27" customHeight="1" thickBot="1" x14ac:dyDescent="0.3">
      <c r="A34" s="16" t="s">
        <v>12</v>
      </c>
      <c r="B34" s="17"/>
      <c r="C34" s="18"/>
      <c r="D34" s="19">
        <f>SUM(D33:D33)</f>
        <v>76.5</v>
      </c>
      <c r="E34" s="18"/>
      <c r="F34" s="26"/>
    </row>
    <row r="35" spans="1:6" x14ac:dyDescent="0.25">
      <c r="A35" s="7" t="s">
        <v>51</v>
      </c>
      <c r="B35" s="11" t="s">
        <v>52</v>
      </c>
      <c r="C35" s="8" t="s">
        <v>73</v>
      </c>
      <c r="D35" s="14">
        <v>639.04999999999995</v>
      </c>
      <c r="E35" s="8">
        <v>3223</v>
      </c>
      <c r="F35" s="25" t="s">
        <v>53</v>
      </c>
    </row>
    <row r="36" spans="1:6" x14ac:dyDescent="0.25">
      <c r="A36" s="7"/>
      <c r="B36" s="11"/>
      <c r="C36" s="8"/>
      <c r="D36" s="14">
        <v>87.77</v>
      </c>
      <c r="E36" s="8">
        <v>3231</v>
      </c>
      <c r="F36" s="25" t="s">
        <v>16</v>
      </c>
    </row>
    <row r="37" spans="1:6" x14ac:dyDescent="0.25">
      <c r="A37" s="7"/>
      <c r="B37" s="11"/>
      <c r="C37" s="8"/>
      <c r="D37" s="14">
        <v>338.52</v>
      </c>
      <c r="E37" s="8">
        <v>3234</v>
      </c>
      <c r="F37" s="25" t="s">
        <v>41</v>
      </c>
    </row>
    <row r="38" spans="1:6" x14ac:dyDescent="0.25">
      <c r="A38" s="7"/>
      <c r="B38" s="11"/>
      <c r="C38" s="8"/>
      <c r="D38" s="14">
        <v>492.86</v>
      </c>
      <c r="E38" s="8">
        <v>3235</v>
      </c>
      <c r="F38" s="25" t="s">
        <v>44</v>
      </c>
    </row>
    <row r="39" spans="1:6" x14ac:dyDescent="0.25">
      <c r="A39" s="7"/>
      <c r="B39" s="11"/>
      <c r="C39" s="8"/>
      <c r="D39" s="14">
        <v>1345.95</v>
      </c>
      <c r="E39" s="8">
        <v>3239</v>
      </c>
      <c r="F39" s="25" t="s">
        <v>31</v>
      </c>
    </row>
    <row r="40" spans="1:6" ht="27" customHeight="1" thickBot="1" x14ac:dyDescent="0.3">
      <c r="A40" s="16" t="s">
        <v>12</v>
      </c>
      <c r="B40" s="17"/>
      <c r="C40" s="18"/>
      <c r="D40" s="19">
        <f>SUM(D35:D39)</f>
        <v>2904.1499999999996</v>
      </c>
      <c r="E40" s="18"/>
      <c r="F40" s="26"/>
    </row>
    <row r="41" spans="1:6" x14ac:dyDescent="0.25">
      <c r="A41" s="7" t="s">
        <v>54</v>
      </c>
      <c r="B41" s="11" t="s">
        <v>55</v>
      </c>
      <c r="C41" s="8" t="s">
        <v>30</v>
      </c>
      <c r="D41" s="14">
        <v>678.75</v>
      </c>
      <c r="E41" s="8">
        <v>3221</v>
      </c>
      <c r="F41" s="25" t="s">
        <v>56</v>
      </c>
    </row>
    <row r="42" spans="1:6" x14ac:dyDescent="0.25">
      <c r="A42" s="7"/>
      <c r="B42" s="11"/>
      <c r="C42" s="8"/>
      <c r="D42" s="14">
        <v>321.25</v>
      </c>
      <c r="E42" s="8">
        <v>4221</v>
      </c>
      <c r="F42" s="25" t="s">
        <v>57</v>
      </c>
    </row>
    <row r="43" spans="1:6" ht="27" customHeight="1" thickBot="1" x14ac:dyDescent="0.3">
      <c r="A43" s="16" t="s">
        <v>12</v>
      </c>
      <c r="B43" s="17"/>
      <c r="C43" s="18"/>
      <c r="D43" s="19">
        <f>SUM(D41:D42)</f>
        <v>1000</v>
      </c>
      <c r="E43" s="18"/>
      <c r="F43" s="26"/>
    </row>
    <row r="44" spans="1:6" x14ac:dyDescent="0.25">
      <c r="A44" s="7" t="s">
        <v>58</v>
      </c>
      <c r="B44" s="11" t="s">
        <v>59</v>
      </c>
      <c r="C44" s="8" t="s">
        <v>30</v>
      </c>
      <c r="D44" s="14">
        <v>252.02</v>
      </c>
      <c r="E44" s="8">
        <v>3223</v>
      </c>
      <c r="F44" s="25" t="s">
        <v>53</v>
      </c>
    </row>
    <row r="45" spans="1:6" x14ac:dyDescent="0.25">
      <c r="A45" s="7"/>
      <c r="B45" s="11"/>
      <c r="C45" s="8"/>
      <c r="D45" s="14">
        <v>1672.91</v>
      </c>
      <c r="E45" s="8">
        <v>3235</v>
      </c>
      <c r="F45" s="25" t="s">
        <v>44</v>
      </c>
    </row>
    <row r="46" spans="1:6" ht="27" customHeight="1" thickBot="1" x14ac:dyDescent="0.3">
      <c r="A46" s="16" t="s">
        <v>12</v>
      </c>
      <c r="B46" s="17"/>
      <c r="C46" s="18"/>
      <c r="D46" s="19">
        <f>SUM(D44:D45)</f>
        <v>1924.93</v>
      </c>
      <c r="E46" s="18"/>
      <c r="F46" s="26"/>
    </row>
    <row r="47" spans="1:6" x14ac:dyDescent="0.25">
      <c r="A47" s="7" t="s">
        <v>60</v>
      </c>
      <c r="B47" s="11" t="s">
        <v>61</v>
      </c>
      <c r="C47" s="8" t="s">
        <v>30</v>
      </c>
      <c r="D47" s="14">
        <v>177.34</v>
      </c>
      <c r="E47" s="8">
        <v>3431</v>
      </c>
      <c r="F47" s="25" t="s">
        <v>62</v>
      </c>
    </row>
    <row r="48" spans="1:6" ht="27" customHeight="1" thickBot="1" x14ac:dyDescent="0.3">
      <c r="A48" s="16" t="s">
        <v>12</v>
      </c>
      <c r="B48" s="17"/>
      <c r="C48" s="18"/>
      <c r="D48" s="19">
        <f>SUM(D47:D47)</f>
        <v>177.34</v>
      </c>
      <c r="E48" s="18"/>
      <c r="F48" s="26"/>
    </row>
    <row r="49" spans="1:6" x14ac:dyDescent="0.25">
      <c r="A49" s="7" t="s">
        <v>63</v>
      </c>
      <c r="B49" s="11" t="s">
        <v>64</v>
      </c>
      <c r="C49" s="8" t="s">
        <v>30</v>
      </c>
      <c r="D49" s="14">
        <v>821.68</v>
      </c>
      <c r="E49" s="8">
        <v>3231</v>
      </c>
      <c r="F49" s="25" t="s">
        <v>16</v>
      </c>
    </row>
    <row r="50" spans="1:6" ht="27" customHeight="1" thickBot="1" x14ac:dyDescent="0.3">
      <c r="A50" s="16" t="s">
        <v>12</v>
      </c>
      <c r="B50" s="17"/>
      <c r="C50" s="18"/>
      <c r="D50" s="19">
        <f>SUM(D49:D49)</f>
        <v>821.68</v>
      </c>
      <c r="E50" s="18"/>
      <c r="F50" s="26"/>
    </row>
    <row r="51" spans="1:6" x14ac:dyDescent="0.25">
      <c r="A51" s="7"/>
      <c r="B51" s="11"/>
      <c r="C51" s="8"/>
      <c r="D51" s="14">
        <v>124495.55</v>
      </c>
      <c r="E51" s="8">
        <v>3111</v>
      </c>
      <c r="F51" s="25" t="s">
        <v>65</v>
      </c>
    </row>
    <row r="52" spans="1:6" x14ac:dyDescent="0.25">
      <c r="A52" s="7"/>
      <c r="B52" s="11"/>
      <c r="C52" s="8"/>
      <c r="D52" s="14">
        <v>20541.759999999998</v>
      </c>
      <c r="E52" s="8">
        <v>3132</v>
      </c>
      <c r="F52" s="25" t="s">
        <v>74</v>
      </c>
    </row>
    <row r="53" spans="1:6" x14ac:dyDescent="0.25">
      <c r="A53" s="7"/>
      <c r="B53" s="11"/>
      <c r="C53" s="8"/>
      <c r="D53" s="14">
        <v>2917.58</v>
      </c>
      <c r="E53" s="8">
        <v>3212</v>
      </c>
      <c r="F53" s="25" t="s">
        <v>25</v>
      </c>
    </row>
    <row r="54" spans="1:6" x14ac:dyDescent="0.25">
      <c r="A54" s="7"/>
      <c r="B54" s="11"/>
      <c r="C54" s="8"/>
      <c r="D54" s="14">
        <v>58.88</v>
      </c>
      <c r="E54" s="8">
        <v>3237</v>
      </c>
      <c r="F54" s="25" t="s">
        <v>66</v>
      </c>
    </row>
    <row r="55" spans="1:6" x14ac:dyDescent="0.25">
      <c r="A55" s="7"/>
      <c r="B55" s="11"/>
      <c r="C55" s="8"/>
      <c r="D55" s="14">
        <v>1191.3499999999999</v>
      </c>
      <c r="E55" s="8">
        <v>3237</v>
      </c>
      <c r="F55" s="25" t="s">
        <v>66</v>
      </c>
    </row>
    <row r="56" spans="1:6" x14ac:dyDescent="0.25">
      <c r="A56" s="7"/>
      <c r="B56" s="11"/>
      <c r="C56" s="8"/>
      <c r="D56" s="14">
        <v>388</v>
      </c>
      <c r="E56" s="8">
        <v>3295</v>
      </c>
      <c r="F56" s="25" t="s">
        <v>67</v>
      </c>
    </row>
    <row r="57" spans="1:6" ht="21" customHeight="1" thickBot="1" x14ac:dyDescent="0.3">
      <c r="A57" s="16" t="s">
        <v>12</v>
      </c>
      <c r="B57" s="17"/>
      <c r="C57" s="18"/>
      <c r="D57" s="19">
        <f>SUM(D51:D56)</f>
        <v>149593.12</v>
      </c>
      <c r="E57" s="18"/>
      <c r="F57" s="26"/>
    </row>
    <row r="58" spans="1:6" ht="15.75" thickBot="1" x14ac:dyDescent="0.3">
      <c r="A58" s="20" t="s">
        <v>68</v>
      </c>
      <c r="B58" s="21"/>
      <c r="C58" s="22"/>
      <c r="D58" s="23">
        <f>SUM(D8,D10,D12,D14,D16,D18,D20,D22,D24,D26,D28,D30,D32,D34,D40,D43,D46,D48,D50,D57)</f>
        <v>165727.07999999999</v>
      </c>
      <c r="E58" s="22"/>
      <c r="F58" s="27"/>
    </row>
    <row r="59" spans="1:6" x14ac:dyDescent="0.25">
      <c r="A59" s="7"/>
      <c r="B59" s="11"/>
      <c r="C59" s="8"/>
      <c r="D59" s="14"/>
      <c r="E59" s="8"/>
      <c r="F59" s="7"/>
    </row>
    <row r="60" spans="1:6" x14ac:dyDescent="0.25">
      <c r="A60" s="7"/>
      <c r="B60" s="11"/>
      <c r="C60" s="8"/>
      <c r="D60" s="14"/>
      <c r="E60" s="8"/>
      <c r="F60" s="7"/>
    </row>
    <row r="61" spans="1:6" x14ac:dyDescent="0.25">
      <c r="A61" s="7"/>
      <c r="B61" s="11"/>
      <c r="C61" s="8"/>
      <c r="D61" s="14"/>
      <c r="E61" s="8"/>
      <c r="F61" s="7"/>
    </row>
    <row r="62" spans="1:6" x14ac:dyDescent="0.25">
      <c r="A62" s="7"/>
      <c r="B62" s="11"/>
      <c r="C62" s="14" t="s">
        <v>75</v>
      </c>
      <c r="D62" s="14"/>
      <c r="E62" s="8"/>
      <c r="F62" s="7"/>
    </row>
    <row r="63" spans="1:6" x14ac:dyDescent="0.25">
      <c r="A63" s="7"/>
      <c r="B63" s="11"/>
      <c r="C63" s="8"/>
      <c r="D63" s="14"/>
      <c r="E63" s="8"/>
      <c r="F63" s="7"/>
    </row>
    <row r="64" spans="1:6" x14ac:dyDescent="0.25">
      <c r="A64" s="7"/>
      <c r="B64" s="11"/>
      <c r="C64" s="8"/>
      <c r="D64" s="14" t="s">
        <v>76</v>
      </c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</row>
    <row r="3972" spans="1:6" x14ac:dyDescent="0.25">
      <c r="A3972" s="7"/>
    </row>
    <row r="3973" spans="1:6" x14ac:dyDescent="0.25">
      <c r="A3973" s="7"/>
    </row>
    <row r="3974" spans="1:6" x14ac:dyDescent="0.25">
      <c r="A3974" s="7"/>
    </row>
    <row r="3975" spans="1:6" x14ac:dyDescent="0.25">
      <c r="A3975" s="7"/>
    </row>
    <row r="3976" spans="1:6" x14ac:dyDescent="0.25">
      <c r="A3976" s="7"/>
    </row>
    <row r="3977" spans="1:6" x14ac:dyDescent="0.25">
      <c r="A3977" s="7"/>
    </row>
    <row r="3978" spans="1:6" x14ac:dyDescent="0.25">
      <c r="A3978" s="7"/>
    </row>
    <row r="3979" spans="1:6" x14ac:dyDescent="0.25">
      <c r="A3979" s="7"/>
    </row>
    <row r="3980" spans="1:6" x14ac:dyDescent="0.25">
      <c r="A3980" s="7"/>
    </row>
    <row r="3981" spans="1:6" x14ac:dyDescent="0.25">
      <c r="A3981" s="7"/>
    </row>
    <row r="3982" spans="1:6" x14ac:dyDescent="0.25">
      <c r="A3982" s="7"/>
    </row>
    <row r="3983" spans="1:6" x14ac:dyDescent="0.25">
      <c r="A3983" s="7"/>
    </row>
    <row r="3984" spans="1:6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2025-08-29T09:03:50Z</cp:lastPrinted>
  <dcterms:created xsi:type="dcterms:W3CDTF">2024-03-05T11:42:46Z</dcterms:created>
  <dcterms:modified xsi:type="dcterms:W3CDTF">2025-08-29T09:03:51Z</dcterms:modified>
</cp:coreProperties>
</file>