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 l="1"/>
  <c r="D98" i="1"/>
  <c r="D96" i="1"/>
  <c r="D94" i="1"/>
  <c r="D92" i="1"/>
  <c r="D90" i="1"/>
  <c r="D88" i="1"/>
  <c r="D85" i="1"/>
  <c r="D83" i="1"/>
  <c r="D81" i="1"/>
  <c r="D79" i="1"/>
  <c r="D77" i="1"/>
  <c r="D75" i="1"/>
  <c r="D73" i="1"/>
  <c r="D71" i="1"/>
  <c r="D69" i="1"/>
  <c r="D67" i="1"/>
  <c r="D65" i="1"/>
  <c r="D63" i="1"/>
  <c r="D57" i="1"/>
  <c r="D55" i="1"/>
  <c r="D53" i="1"/>
  <c r="D51" i="1"/>
  <c r="D47" i="1"/>
  <c r="D45" i="1"/>
  <c r="D43" i="1"/>
  <c r="D41" i="1"/>
  <c r="D39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<sst xmlns="http://schemas.openxmlformats.org/spreadsheetml/2006/main" count="233" uniqueCount="133">
  <si>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</si>
  <si>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</si>
  <si>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</si>
  <si>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</si>
  <si>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</si>
  <si>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</si>
  <si>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</si>
  <si>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</si>
  <si>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01.12.2025 Do 31.12.2025</t>
  </si>
  <si>
    <t>VEŠERAJ</t>
  </si>
  <si>
    <t>99513391856</t>
  </si>
  <si>
    <t>ZAGREB</t>
  </si>
  <si>
    <t>OSTALE USLUGE</t>
  </si>
  <si>
    <t>Ukupno:</t>
  </si>
  <si>
    <t>HRVATSKO DRUŠTVO GLAZBENIH I PLESNIH PEDAGOGA (HDGPP)</t>
  </si>
  <si>
    <t>97975640707</t>
  </si>
  <si>
    <t>ČLANARINE I NORME</t>
  </si>
  <si>
    <t>SABIRNICA d.o.o.</t>
  </si>
  <si>
    <t>87973321172</t>
  </si>
  <si>
    <t>RAČUNALNE USLUGE</t>
  </si>
  <si>
    <t>TRANS LANDd.o.o.</t>
  </si>
  <si>
    <t>87460291346</t>
  </si>
  <si>
    <t>Zagreb</t>
  </si>
  <si>
    <t>HRVATSKA POŠTA d.d.</t>
  </si>
  <si>
    <t>87311810356</t>
  </si>
  <si>
    <t>VELIKA GORICA</t>
  </si>
  <si>
    <t>USLUGE TELEFONA, INTERNETA, POŠTE I PRIJEVOZA</t>
  </si>
  <si>
    <t>FINANCIJSKA AGENCIJA (FINA)</t>
  </si>
  <si>
    <t>85821130368</t>
  </si>
  <si>
    <t>Zagrebački električni tramvaj d.o.o.</t>
  </si>
  <si>
    <t>82031999604</t>
  </si>
  <si>
    <t>NAKNADE ZA PRIJEVOZ, ZA RAD NA TERENU I ODVOJENI ŽIVOT</t>
  </si>
  <si>
    <t>ISKON INTERNET D.D.(VIP)</t>
  </si>
  <si>
    <t>81793146560</t>
  </si>
  <si>
    <t>HŽPP</t>
  </si>
  <si>
    <t>80572192786</t>
  </si>
  <si>
    <t>LEXPERA d.o.o.</t>
  </si>
  <si>
    <t>79506290597</t>
  </si>
  <si>
    <t>STRUČNO USAVRŠAVANJE ZAPOSLENIKA</t>
  </si>
  <si>
    <t>AKORD KELČEC, obrt za popravak</t>
  </si>
  <si>
    <t>76557838306</t>
  </si>
  <si>
    <t>USLUGE TEKUĆEG I INVESTICIJSKOG ODRŽAVANJA</t>
  </si>
  <si>
    <t>AQUA NATURA d.o.o.</t>
  </si>
  <si>
    <t>76238467913</t>
  </si>
  <si>
    <t>ZAKUPNINE I NAJAMNINE</t>
  </si>
  <si>
    <t>GLAZBALA KOVAČIĆEK</t>
  </si>
  <si>
    <t>72592000314</t>
  </si>
  <si>
    <t>OPTIMUS LAB d.o.o.</t>
  </si>
  <si>
    <t>71981294715</t>
  </si>
  <si>
    <t>Koral d.o.o.</t>
  </si>
  <si>
    <t>71864419552</t>
  </si>
  <si>
    <t>Labin</t>
  </si>
  <si>
    <t>SLUŽBENA PUTOVANJA</t>
  </si>
  <si>
    <t>OSTALI NESPOMENUTI RASHODI POSLOVANJA</t>
  </si>
  <si>
    <t>Telemach Hrvatska d.o.o.</t>
  </si>
  <si>
    <t>70133616033</t>
  </si>
  <si>
    <t>OBRT ZA POPRAVAK ODJEĆE I IZRADU KLJUČEVA</t>
  </si>
  <si>
    <t>69652296088</t>
  </si>
  <si>
    <t>LIDL Hrvatska d.o.o.</t>
  </si>
  <si>
    <t>66089976432</t>
  </si>
  <si>
    <t>Velika Gorica</t>
  </si>
  <si>
    <t>REPREZENTACIJA</t>
  </si>
  <si>
    <t>KONZUM plus d.o.o.</t>
  </si>
  <si>
    <t>62226620908</t>
  </si>
  <si>
    <t>OŠ GUSTAVA KRKLECA</t>
  </si>
  <si>
    <t>60669015692</t>
  </si>
  <si>
    <t>ENERGIJA</t>
  </si>
  <si>
    <t>KOMUNALNE USLUGE</t>
  </si>
  <si>
    <t>OŠ DOBRIŠE CESARIĆA</t>
  </si>
  <si>
    <t>59767287298</t>
  </si>
  <si>
    <t>PAN-PEK d.o.o.</t>
  </si>
  <si>
    <t>58203211592</t>
  </si>
  <si>
    <t>INTER-ING D.O.O.</t>
  </si>
  <si>
    <t xml:space="preserve">47552771512 </t>
  </si>
  <si>
    <t>UREDSKI MATERIJAL I OSTALI MATERIJALNI RASHODI</t>
  </si>
  <si>
    <t>PUČKO OTVORENO UČILIŠTE ZAPREŠIĆ</t>
  </si>
  <si>
    <t>43329812273</t>
  </si>
  <si>
    <t>ŠKOLSKA KNJIGA D.D.</t>
  </si>
  <si>
    <t>38967655335</t>
  </si>
  <si>
    <t>KNJIGE U KNJIŽNICAMA</t>
  </si>
  <si>
    <t>EURO ZONA TRADING d.o.o.</t>
  </si>
  <si>
    <t>36496013204</t>
  </si>
  <si>
    <t>OŠ Frana Krste Frankopana</t>
  </si>
  <si>
    <t>34428172652</t>
  </si>
  <si>
    <t>FLIBA d.o.o.</t>
  </si>
  <si>
    <t>30777726033</t>
  </si>
  <si>
    <t>UREDSKA OPREMA I NAMJEŠTAJ</t>
  </si>
  <si>
    <t>PC-SERVIS D.O.O.</t>
  </si>
  <si>
    <t>23222954401</t>
  </si>
  <si>
    <t>IKEA Hrvatska d.o.o.</t>
  </si>
  <si>
    <t>21523879111</t>
  </si>
  <si>
    <t>3D LASER DESIGN, obrt za usluge</t>
  </si>
  <si>
    <t>18431384864</t>
  </si>
  <si>
    <t>U.O. Niki</t>
  </si>
  <si>
    <t>16705994845</t>
  </si>
  <si>
    <t>PRIMA NOVA ustanova za zdravstvenu skrb</t>
  </si>
  <si>
    <t>15051150334</t>
  </si>
  <si>
    <t>ZDRAVSTVENE I VETERINARSKE USLUGE</t>
  </si>
  <si>
    <t>ENVOY GROUP d.o.o.</t>
  </si>
  <si>
    <t>114472272</t>
  </si>
  <si>
    <t>BEOGRAD</t>
  </si>
  <si>
    <t>AKD-Zaštita d.o.o.</t>
  </si>
  <si>
    <t>09253797076</t>
  </si>
  <si>
    <t>CENTAR KULTURE NA PEŠČENICI</t>
  </si>
  <si>
    <t>03287241147</t>
  </si>
  <si>
    <t>AVIVA poliklinika</t>
  </si>
  <si>
    <t>01916835772</t>
  </si>
  <si>
    <t>HOK osiguranje d.d.</t>
  </si>
  <si>
    <t>00432869176</t>
  </si>
  <si>
    <t>PREMIJE OSIGURANJA</t>
  </si>
  <si>
    <t>ZAGREBAČKA BANKA d.d.</t>
  </si>
  <si>
    <t xml:space="preserve"> 92963223473 </t>
  </si>
  <si>
    <t>BANKARSKE USLUGE I USLUGE PLATNOG PROMETA</t>
  </si>
  <si>
    <t>INTELEKTUALNE I OSOBNE USLUGE</t>
  </si>
  <si>
    <t>BENT EXCELLENT d.o.o.</t>
  </si>
  <si>
    <t>PLAĆE ZA REDOVAN RAD</t>
  </si>
  <si>
    <t>DOPRINOSI ZA ZDRAVSTVENO OSIGURANJE</t>
  </si>
  <si>
    <t>NAKNADE ZA RAD PREDSTAVNIČKIH I IZVRŠNIH TIJELA I SLIČNO</t>
  </si>
  <si>
    <t>PRISTOJBE I NAKNADE</t>
  </si>
  <si>
    <t>Sveukupno:</t>
  </si>
  <si>
    <t xml:space="preserve">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</si>
  <si>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NAKNADE ZA PRIJEVOZ, ZA RAD NA TERENU I ODVOJENI</t>
  </si>
  <si>
    <t xml:space="preserve">NAKNADE ZA PRIJEVOZ, ZA RAD NA TERENU I ODVOJENI </t>
  </si>
  <si>
    <t>MATERIJAL I DIJELOVI ZA TEKUĆE I INVESTICIJSKO ODR</t>
  </si>
  <si>
    <t xml:space="preserve"> ZAGREB</t>
  </si>
  <si>
    <t>ČAKOVEC</t>
  </si>
  <si>
    <t xml:space="preserve"> Zagreb</t>
  </si>
  <si>
    <t xml:space="preserve"> ZAPREŠIĆ</t>
  </si>
  <si>
    <t xml:space="preserve">Sesvete </t>
  </si>
  <si>
    <t>Orahovica</t>
  </si>
  <si>
    <t xml:space="preserve">22597784145 </t>
  </si>
  <si>
    <t>STUDENTSKI CENTAR U ZAGREBU</t>
  </si>
  <si>
    <t xml:space="preserve">91040737993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</si>
</sst>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11"/>
  <sheetViews>
    <sheetView tabSelected="1" topLeftCell="A88" zoomScaleNormal="100" workbookViewId="0">
      <selection activeCell="D107" sqref="D107"/>
    </sheetView>
  </sheetViews>
  <sheetFormatPr defaultRowHeight="15" x14ac:dyDescent="0.25"/>
  <cols>
    <col min="1" max="1" width="32.5703125" customWidth="1"/>
    <col min="2" max="2" width="14" style="9" customWidth="1"/>
    <col min="3" max="3" width="13.5703125" customWidth="1"/>
    <col min="4" max="4" width="17.7109375" style="12" customWidth="1"/>
    <col min="5" max="5" width="10.42578125" customWidth="1"/>
    <col min="6" max="6" width="41.85546875" customWidth="1"/>
  </cols>
  <sheetData>
    <row r="1" spans="1:6" ht="114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25" t="s">
        <v>120</v>
      </c>
      <c r="B2" s="25"/>
      <c r="C2" s="25"/>
      <c r="D2" s="25"/>
      <c r="E2" s="25"/>
      <c r="F2" s="25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1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11</v>
      </c>
      <c r="D7" s="14">
        <v>6.5</v>
      </c>
      <c r="E7" s="8">
        <v>3239</v>
      </c>
      <c r="F7" s="26" t="s">
        <v>12</v>
      </c>
    </row>
    <row r="8" spans="1:6" ht="27" customHeight="1" thickBot="1" x14ac:dyDescent="0.3">
      <c r="A8" s="17" t="s">
        <v>13</v>
      </c>
      <c r="B8" s="18"/>
      <c r="C8" s="19"/>
      <c r="D8" s="20">
        <f>SUM(D7:D7)</f>
        <v>6.5</v>
      </c>
      <c r="E8" s="19"/>
      <c r="F8" s="27"/>
    </row>
    <row r="9" spans="1:6" x14ac:dyDescent="0.25">
      <c r="A9" s="7" t="s">
        <v>14</v>
      </c>
      <c r="B9" s="11" t="s">
        <v>15</v>
      </c>
      <c r="C9" s="8" t="s">
        <v>124</v>
      </c>
      <c r="D9" s="14">
        <v>66</v>
      </c>
      <c r="E9" s="8">
        <v>3294</v>
      </c>
      <c r="F9" s="26" t="s">
        <v>16</v>
      </c>
    </row>
    <row r="10" spans="1:6" ht="27" customHeight="1" thickBot="1" x14ac:dyDescent="0.3">
      <c r="A10" s="17" t="s">
        <v>13</v>
      </c>
      <c r="B10" s="18"/>
      <c r="C10" s="19"/>
      <c r="D10" s="20">
        <f>SUM(D9:D9)</f>
        <v>66</v>
      </c>
      <c r="E10" s="19"/>
      <c r="F10" s="27"/>
    </row>
    <row r="11" spans="1:6" x14ac:dyDescent="0.25">
      <c r="A11" s="7" t="s">
        <v>17</v>
      </c>
      <c r="B11" s="11" t="s">
        <v>18</v>
      </c>
      <c r="C11" s="8" t="s">
        <v>124</v>
      </c>
      <c r="D11" s="14">
        <v>106.56</v>
      </c>
      <c r="E11" s="8">
        <v>3238</v>
      </c>
      <c r="F11" s="26" t="s">
        <v>19</v>
      </c>
    </row>
    <row r="12" spans="1:6" ht="27" customHeight="1" thickBot="1" x14ac:dyDescent="0.3">
      <c r="A12" s="17" t="s">
        <v>13</v>
      </c>
      <c r="B12" s="18"/>
      <c r="C12" s="19"/>
      <c r="D12" s="20">
        <f>SUM(D11:D11)</f>
        <v>106.56</v>
      </c>
      <c r="E12" s="19"/>
      <c r="F12" s="27"/>
    </row>
    <row r="13" spans="1:6" x14ac:dyDescent="0.25">
      <c r="A13" s="7" t="s">
        <v>20</v>
      </c>
      <c r="B13" s="11" t="s">
        <v>21</v>
      </c>
      <c r="C13" s="8" t="s">
        <v>22</v>
      </c>
      <c r="D13" s="14">
        <v>1375</v>
      </c>
      <c r="E13" s="8">
        <v>3238</v>
      </c>
      <c r="F13" s="26" t="s">
        <v>19</v>
      </c>
    </row>
    <row r="14" spans="1:6" ht="27" customHeight="1" thickBot="1" x14ac:dyDescent="0.3">
      <c r="A14" s="17" t="s">
        <v>13</v>
      </c>
      <c r="B14" s="18"/>
      <c r="C14" s="19"/>
      <c r="D14" s="20">
        <f>SUM(D13:D13)</f>
        <v>1375</v>
      </c>
      <c r="E14" s="19"/>
      <c r="F14" s="27"/>
    </row>
    <row r="15" spans="1:6" x14ac:dyDescent="0.25">
      <c r="A15" s="7" t="s">
        <v>23</v>
      </c>
      <c r="B15" s="11" t="s">
        <v>24</v>
      </c>
      <c r="C15" s="29" t="s">
        <v>25</v>
      </c>
      <c r="D15" s="14">
        <v>8.75</v>
      </c>
      <c r="E15" s="8">
        <v>3231</v>
      </c>
      <c r="F15" s="26" t="s">
        <v>26</v>
      </c>
    </row>
    <row r="16" spans="1:6" ht="27" customHeight="1" thickBot="1" x14ac:dyDescent="0.3">
      <c r="A16" s="17" t="s">
        <v>13</v>
      </c>
      <c r="B16" s="18"/>
      <c r="C16" s="19"/>
      <c r="D16" s="20">
        <f>SUM(D15:D15)</f>
        <v>8.75</v>
      </c>
      <c r="E16" s="19"/>
      <c r="F16" s="27"/>
    </row>
    <row r="17" spans="1:6" x14ac:dyDescent="0.25">
      <c r="A17" s="7" t="s">
        <v>27</v>
      </c>
      <c r="B17" s="11" t="s">
        <v>28</v>
      </c>
      <c r="C17" s="8" t="s">
        <v>11</v>
      </c>
      <c r="D17" s="14">
        <v>3.32</v>
      </c>
      <c r="E17" s="8">
        <v>3238</v>
      </c>
      <c r="F17" s="26" t="s">
        <v>19</v>
      </c>
    </row>
    <row r="18" spans="1:6" ht="27" customHeight="1" thickBot="1" x14ac:dyDescent="0.3">
      <c r="A18" s="17" t="s">
        <v>13</v>
      </c>
      <c r="B18" s="18"/>
      <c r="C18" s="19"/>
      <c r="D18" s="20">
        <f>SUM(D17:D17)</f>
        <v>3.32</v>
      </c>
      <c r="E18" s="19"/>
      <c r="F18" s="27"/>
    </row>
    <row r="19" spans="1:6" x14ac:dyDescent="0.25">
      <c r="A19" s="7" t="s">
        <v>29</v>
      </c>
      <c r="B19" s="11" t="s">
        <v>30</v>
      </c>
      <c r="C19" s="8" t="s">
        <v>11</v>
      </c>
      <c r="D19" s="14">
        <v>414.08</v>
      </c>
      <c r="E19" s="8">
        <v>3212</v>
      </c>
      <c r="F19" s="26" t="s">
        <v>121</v>
      </c>
    </row>
    <row r="20" spans="1:6" ht="27" customHeight="1" thickBot="1" x14ac:dyDescent="0.3">
      <c r="A20" s="17" t="s">
        <v>13</v>
      </c>
      <c r="B20" s="18"/>
      <c r="C20" s="19"/>
      <c r="D20" s="20">
        <f>SUM(D19:D19)</f>
        <v>414.08</v>
      </c>
      <c r="E20" s="19"/>
      <c r="F20" s="27"/>
    </row>
    <row r="21" spans="1:6" x14ac:dyDescent="0.25">
      <c r="A21" s="7" t="s">
        <v>32</v>
      </c>
      <c r="B21" s="11" t="s">
        <v>33</v>
      </c>
      <c r="C21" s="8" t="s">
        <v>124</v>
      </c>
      <c r="D21" s="14">
        <v>7.22</v>
      </c>
      <c r="E21" s="8">
        <v>3231</v>
      </c>
      <c r="F21" s="26" t="s">
        <v>26</v>
      </c>
    </row>
    <row r="22" spans="1:6" ht="27" customHeight="1" thickBot="1" x14ac:dyDescent="0.3">
      <c r="A22" s="17" t="s">
        <v>13</v>
      </c>
      <c r="B22" s="18"/>
      <c r="C22" s="19"/>
      <c r="D22" s="20">
        <f>SUM(D21:D21)</f>
        <v>7.22</v>
      </c>
      <c r="E22" s="19"/>
      <c r="F22" s="27"/>
    </row>
    <row r="23" spans="1:6" x14ac:dyDescent="0.25">
      <c r="A23" s="7" t="s">
        <v>34</v>
      </c>
      <c r="B23" s="11" t="s">
        <v>35</v>
      </c>
      <c r="C23" s="8" t="s">
        <v>22</v>
      </c>
      <c r="D23" s="14">
        <v>31.3</v>
      </c>
      <c r="E23" s="8">
        <v>3212</v>
      </c>
      <c r="F23" s="26" t="s">
        <v>122</v>
      </c>
    </row>
    <row r="24" spans="1:6" ht="27" customHeight="1" thickBot="1" x14ac:dyDescent="0.3">
      <c r="A24" s="17" t="s">
        <v>13</v>
      </c>
      <c r="B24" s="18"/>
      <c r="C24" s="19"/>
      <c r="D24" s="20">
        <f>SUM(D23:D23)</f>
        <v>31.3</v>
      </c>
      <c r="E24" s="19"/>
      <c r="F24" s="27"/>
    </row>
    <row r="25" spans="1:6" x14ac:dyDescent="0.25">
      <c r="A25" s="7" t="s">
        <v>36</v>
      </c>
      <c r="B25" s="11" t="s">
        <v>37</v>
      </c>
      <c r="C25" s="8" t="s">
        <v>22</v>
      </c>
      <c r="D25" s="14">
        <v>75</v>
      </c>
      <c r="E25" s="8">
        <v>3213</v>
      </c>
      <c r="F25" s="26" t="s">
        <v>38</v>
      </c>
    </row>
    <row r="26" spans="1:6" ht="27" customHeight="1" thickBot="1" x14ac:dyDescent="0.3">
      <c r="A26" s="17" t="s">
        <v>13</v>
      </c>
      <c r="B26" s="18"/>
      <c r="C26" s="19"/>
      <c r="D26" s="20">
        <f>SUM(D25:D25)</f>
        <v>75</v>
      </c>
      <c r="E26" s="19"/>
      <c r="F26" s="27"/>
    </row>
    <row r="27" spans="1:6" x14ac:dyDescent="0.25">
      <c r="A27" s="7" t="s">
        <v>39</v>
      </c>
      <c r="B27" s="11" t="s">
        <v>40</v>
      </c>
      <c r="C27" s="8" t="s">
        <v>11</v>
      </c>
      <c r="D27" s="14">
        <v>90</v>
      </c>
      <c r="E27" s="8">
        <v>3232</v>
      </c>
      <c r="F27" s="26" t="s">
        <v>41</v>
      </c>
    </row>
    <row r="28" spans="1:6" ht="27" customHeight="1" thickBot="1" x14ac:dyDescent="0.3">
      <c r="A28" s="17" t="s">
        <v>13</v>
      </c>
      <c r="B28" s="18"/>
      <c r="C28" s="19"/>
      <c r="D28" s="20">
        <f>SUM(D27:D27)</f>
        <v>90</v>
      </c>
      <c r="E28" s="19"/>
      <c r="F28" s="27"/>
    </row>
    <row r="29" spans="1:6" x14ac:dyDescent="0.25">
      <c r="A29" s="7" t="s">
        <v>42</v>
      </c>
      <c r="B29" s="11" t="s">
        <v>43</v>
      </c>
      <c r="C29" s="8" t="s">
        <v>124</v>
      </c>
      <c r="D29" s="14">
        <v>128.4</v>
      </c>
      <c r="E29" s="8">
        <v>3235</v>
      </c>
      <c r="F29" s="26" t="s">
        <v>44</v>
      </c>
    </row>
    <row r="30" spans="1:6" ht="27" customHeight="1" thickBot="1" x14ac:dyDescent="0.3">
      <c r="A30" s="17" t="s">
        <v>13</v>
      </c>
      <c r="B30" s="18"/>
      <c r="C30" s="19"/>
      <c r="D30" s="20">
        <f>SUM(D29:D29)</f>
        <v>128.4</v>
      </c>
      <c r="E30" s="19"/>
      <c r="F30" s="27"/>
    </row>
    <row r="31" spans="1:6" x14ac:dyDescent="0.25">
      <c r="A31" s="7" t="s">
        <v>45</v>
      </c>
      <c r="B31" s="11" t="s">
        <v>46</v>
      </c>
      <c r="C31" s="8" t="s">
        <v>11</v>
      </c>
      <c r="D31" s="14">
        <v>100</v>
      </c>
      <c r="E31" s="8">
        <v>3232</v>
      </c>
      <c r="F31" s="26" t="s">
        <v>41</v>
      </c>
    </row>
    <row r="32" spans="1:6" ht="27" customHeight="1" thickBot="1" x14ac:dyDescent="0.3">
      <c r="A32" s="17" t="s">
        <v>13</v>
      </c>
      <c r="B32" s="18"/>
      <c r="C32" s="19"/>
      <c r="D32" s="20">
        <f>SUM(D31:D31)</f>
        <v>100</v>
      </c>
      <c r="E32" s="19"/>
      <c r="F32" s="27"/>
    </row>
    <row r="33" spans="1:6" x14ac:dyDescent="0.25">
      <c r="A33" s="7" t="s">
        <v>47</v>
      </c>
      <c r="B33" s="11" t="s">
        <v>48</v>
      </c>
      <c r="C33" s="8" t="s">
        <v>125</v>
      </c>
      <c r="D33" s="14">
        <v>165.3</v>
      </c>
      <c r="E33" s="8">
        <v>3238</v>
      </c>
      <c r="F33" s="26" t="s">
        <v>19</v>
      </c>
    </row>
    <row r="34" spans="1:6" x14ac:dyDescent="0.25">
      <c r="A34" s="7"/>
      <c r="B34" s="11"/>
      <c r="C34" s="8"/>
      <c r="D34" s="14">
        <v>18.75</v>
      </c>
      <c r="E34" s="8">
        <v>3239</v>
      </c>
      <c r="F34" s="26" t="s">
        <v>12</v>
      </c>
    </row>
    <row r="35" spans="1:6" ht="27" customHeight="1" thickBot="1" x14ac:dyDescent="0.3">
      <c r="A35" s="17" t="s">
        <v>13</v>
      </c>
      <c r="B35" s="18"/>
      <c r="C35" s="19"/>
      <c r="D35" s="20">
        <f>SUM(D33:D34)</f>
        <v>184.05</v>
      </c>
      <c r="E35" s="19"/>
      <c r="F35" s="27"/>
    </row>
    <row r="36" spans="1:6" x14ac:dyDescent="0.25">
      <c r="A36" s="7" t="s">
        <v>49</v>
      </c>
      <c r="B36" s="11" t="s">
        <v>50</v>
      </c>
      <c r="C36" s="8" t="s">
        <v>51</v>
      </c>
      <c r="D36" s="14">
        <v>189.08</v>
      </c>
      <c r="E36" s="8">
        <v>3211</v>
      </c>
      <c r="F36" s="26" t="s">
        <v>52</v>
      </c>
    </row>
    <row r="37" spans="1:6" x14ac:dyDescent="0.25">
      <c r="A37" s="7"/>
      <c r="B37" s="11"/>
      <c r="C37" s="8"/>
      <c r="D37" s="14">
        <v>1080</v>
      </c>
      <c r="E37" s="8">
        <v>3239</v>
      </c>
      <c r="F37" s="26" t="s">
        <v>12</v>
      </c>
    </row>
    <row r="38" spans="1:6" x14ac:dyDescent="0.25">
      <c r="A38" s="7"/>
      <c r="B38" s="11"/>
      <c r="C38" s="8"/>
      <c r="D38" s="14">
        <v>850.92</v>
      </c>
      <c r="E38" s="8">
        <v>3299</v>
      </c>
      <c r="F38" s="26" t="s">
        <v>53</v>
      </c>
    </row>
    <row r="39" spans="1:6" ht="27" customHeight="1" thickBot="1" x14ac:dyDescent="0.3">
      <c r="A39" s="17" t="s">
        <v>13</v>
      </c>
      <c r="B39" s="18"/>
      <c r="C39" s="19"/>
      <c r="D39" s="20">
        <f>SUM(D36:D38)</f>
        <v>2120</v>
      </c>
      <c r="E39" s="19"/>
      <c r="F39" s="27"/>
    </row>
    <row r="40" spans="1:6" x14ac:dyDescent="0.25">
      <c r="A40" s="7" t="s">
        <v>54</v>
      </c>
      <c r="B40" s="11" t="s">
        <v>55</v>
      </c>
      <c r="C40" s="8" t="s">
        <v>11</v>
      </c>
      <c r="D40" s="14">
        <v>917.21</v>
      </c>
      <c r="E40" s="8">
        <v>3231</v>
      </c>
      <c r="F40" s="26" t="s">
        <v>26</v>
      </c>
    </row>
    <row r="41" spans="1:6" ht="27" customHeight="1" thickBot="1" x14ac:dyDescent="0.3">
      <c r="A41" s="17" t="s">
        <v>13</v>
      </c>
      <c r="B41" s="18"/>
      <c r="C41" s="19"/>
      <c r="D41" s="20">
        <f>SUM(D40:D40)</f>
        <v>917.21</v>
      </c>
      <c r="E41" s="19"/>
      <c r="F41" s="27"/>
    </row>
    <row r="42" spans="1:6" x14ac:dyDescent="0.25">
      <c r="A42" s="7" t="s">
        <v>56</v>
      </c>
      <c r="B42" s="11" t="s">
        <v>57</v>
      </c>
      <c r="C42" s="8" t="s">
        <v>11</v>
      </c>
      <c r="D42" s="14">
        <v>16.3</v>
      </c>
      <c r="E42" s="8">
        <v>3224</v>
      </c>
      <c r="F42" s="26" t="s">
        <v>123</v>
      </c>
    </row>
    <row r="43" spans="1:6" ht="27" customHeight="1" thickBot="1" x14ac:dyDescent="0.3">
      <c r="A43" s="17" t="s">
        <v>13</v>
      </c>
      <c r="B43" s="18"/>
      <c r="C43" s="19"/>
      <c r="D43" s="20">
        <f>SUM(D42:D42)</f>
        <v>16.3</v>
      </c>
      <c r="E43" s="19"/>
      <c r="F43" s="27"/>
    </row>
    <row r="44" spans="1:6" x14ac:dyDescent="0.25">
      <c r="A44" s="7" t="s">
        <v>58</v>
      </c>
      <c r="B44" s="11" t="s">
        <v>59</v>
      </c>
      <c r="C44" s="8" t="s">
        <v>60</v>
      </c>
      <c r="D44" s="14">
        <v>35.83</v>
      </c>
      <c r="E44" s="8">
        <v>3293</v>
      </c>
      <c r="F44" s="26" t="s">
        <v>61</v>
      </c>
    </row>
    <row r="45" spans="1:6" ht="27" customHeight="1" thickBot="1" x14ac:dyDescent="0.3">
      <c r="A45" s="17" t="s">
        <v>13</v>
      </c>
      <c r="B45" s="18"/>
      <c r="C45" s="19"/>
      <c r="D45" s="20">
        <f>SUM(D44:D44)</f>
        <v>35.83</v>
      </c>
      <c r="E45" s="19"/>
      <c r="F45" s="27"/>
    </row>
    <row r="46" spans="1:6" x14ac:dyDescent="0.25">
      <c r="A46" s="7" t="s">
        <v>62</v>
      </c>
      <c r="B46" s="11" t="s">
        <v>63</v>
      </c>
      <c r="C46" s="8" t="s">
        <v>11</v>
      </c>
      <c r="D46" s="14">
        <v>657.26</v>
      </c>
      <c r="E46" s="8">
        <v>3293</v>
      </c>
      <c r="F46" s="26" t="s">
        <v>61</v>
      </c>
    </row>
    <row r="47" spans="1:6" ht="27" customHeight="1" thickBot="1" x14ac:dyDescent="0.3">
      <c r="A47" s="17" t="s">
        <v>13</v>
      </c>
      <c r="B47" s="18"/>
      <c r="C47" s="19"/>
      <c r="D47" s="20">
        <f>SUM(D46:D46)</f>
        <v>657.26</v>
      </c>
      <c r="E47" s="19"/>
      <c r="F47" s="27"/>
    </row>
    <row r="48" spans="1:6" x14ac:dyDescent="0.25">
      <c r="A48" s="7" t="s">
        <v>64</v>
      </c>
      <c r="B48" s="11" t="s">
        <v>65</v>
      </c>
      <c r="C48" s="8" t="s">
        <v>11</v>
      </c>
      <c r="D48" s="14">
        <v>1129.2</v>
      </c>
      <c r="E48" s="8">
        <v>3223</v>
      </c>
      <c r="F48" s="26" t="s">
        <v>66</v>
      </c>
    </row>
    <row r="49" spans="1:6" x14ac:dyDescent="0.25">
      <c r="A49" s="7"/>
      <c r="B49" s="11"/>
      <c r="C49" s="8"/>
      <c r="D49" s="14">
        <v>137.32</v>
      </c>
      <c r="E49" s="8">
        <v>3234</v>
      </c>
      <c r="F49" s="26" t="s">
        <v>67</v>
      </c>
    </row>
    <row r="50" spans="1:6" x14ac:dyDescent="0.25">
      <c r="A50" s="7"/>
      <c r="B50" s="11"/>
      <c r="C50" s="8"/>
      <c r="D50" s="14">
        <v>1380.57</v>
      </c>
      <c r="E50" s="8">
        <v>3235</v>
      </c>
      <c r="F50" s="26" t="s">
        <v>44</v>
      </c>
    </row>
    <row r="51" spans="1:6" ht="27" customHeight="1" thickBot="1" x14ac:dyDescent="0.3">
      <c r="A51" s="17" t="s">
        <v>13</v>
      </c>
      <c r="B51" s="18"/>
      <c r="C51" s="19"/>
      <c r="D51" s="20">
        <f>SUM(D48:D50)</f>
        <v>2647.09</v>
      </c>
      <c r="E51" s="19"/>
      <c r="F51" s="27"/>
    </row>
    <row r="52" spans="1:6" x14ac:dyDescent="0.25">
      <c r="A52" s="7" t="s">
        <v>68</v>
      </c>
      <c r="B52" s="11" t="s">
        <v>69</v>
      </c>
      <c r="C52" s="8" t="s">
        <v>22</v>
      </c>
      <c r="D52" s="14">
        <v>223.38</v>
      </c>
      <c r="E52" s="8">
        <v>3235</v>
      </c>
      <c r="F52" s="26" t="s">
        <v>44</v>
      </c>
    </row>
    <row r="53" spans="1:6" ht="27" customHeight="1" thickBot="1" x14ac:dyDescent="0.3">
      <c r="A53" s="17" t="s">
        <v>13</v>
      </c>
      <c r="B53" s="18"/>
      <c r="C53" s="19"/>
      <c r="D53" s="20">
        <f>SUM(D52:D52)</f>
        <v>223.38</v>
      </c>
      <c r="E53" s="19"/>
      <c r="F53" s="27"/>
    </row>
    <row r="54" spans="1:6" x14ac:dyDescent="0.25">
      <c r="A54" s="7" t="s">
        <v>70</v>
      </c>
      <c r="B54" s="11" t="s">
        <v>71</v>
      </c>
      <c r="C54" s="8" t="s">
        <v>11</v>
      </c>
      <c r="D54" s="14">
        <v>161.5</v>
      </c>
      <c r="E54" s="8">
        <v>3293</v>
      </c>
      <c r="F54" s="26" t="s">
        <v>61</v>
      </c>
    </row>
    <row r="55" spans="1:6" ht="27" customHeight="1" thickBot="1" x14ac:dyDescent="0.3">
      <c r="A55" s="17" t="s">
        <v>13</v>
      </c>
      <c r="B55" s="18"/>
      <c r="C55" s="19"/>
      <c r="D55" s="20">
        <f>SUM(D54:D54)</f>
        <v>161.5</v>
      </c>
      <c r="E55" s="19"/>
      <c r="F55" s="27"/>
    </row>
    <row r="56" spans="1:6" x14ac:dyDescent="0.25">
      <c r="A56" s="7" t="s">
        <v>72</v>
      </c>
      <c r="B56" s="11" t="s">
        <v>73</v>
      </c>
      <c r="C56" s="8" t="s">
        <v>126</v>
      </c>
      <c r="D56" s="14">
        <v>646.03</v>
      </c>
      <c r="E56" s="8">
        <v>3221</v>
      </c>
      <c r="F56" s="26" t="s">
        <v>74</v>
      </c>
    </row>
    <row r="57" spans="1:6" ht="27" customHeight="1" thickBot="1" x14ac:dyDescent="0.3">
      <c r="A57" s="17" t="s">
        <v>13</v>
      </c>
      <c r="B57" s="18"/>
      <c r="C57" s="19"/>
      <c r="D57" s="20">
        <f>SUM(D56:D56)</f>
        <v>646.03</v>
      </c>
      <c r="E57" s="19"/>
      <c r="F57" s="27"/>
    </row>
    <row r="58" spans="1:6" x14ac:dyDescent="0.25">
      <c r="A58" s="7" t="s">
        <v>75</v>
      </c>
      <c r="B58" s="11" t="s">
        <v>76</v>
      </c>
      <c r="C58" s="8" t="s">
        <v>127</v>
      </c>
      <c r="D58" s="14">
        <v>675.38</v>
      </c>
      <c r="E58" s="8">
        <v>3223</v>
      </c>
      <c r="F58" s="26" t="s">
        <v>66</v>
      </c>
    </row>
    <row r="59" spans="1:6" x14ac:dyDescent="0.25">
      <c r="A59" s="7"/>
      <c r="B59" s="11"/>
      <c r="C59" s="8"/>
      <c r="D59" s="14">
        <v>86.06</v>
      </c>
      <c r="E59" s="8">
        <v>3231</v>
      </c>
      <c r="F59" s="26" t="s">
        <v>26</v>
      </c>
    </row>
    <row r="60" spans="1:6" x14ac:dyDescent="0.25">
      <c r="A60" s="7"/>
      <c r="B60" s="11"/>
      <c r="C60" s="8"/>
      <c r="D60" s="14">
        <v>111.71</v>
      </c>
      <c r="E60" s="8">
        <v>3234</v>
      </c>
      <c r="F60" s="26" t="s">
        <v>67</v>
      </c>
    </row>
    <row r="61" spans="1:6" x14ac:dyDescent="0.25">
      <c r="A61" s="7"/>
      <c r="B61" s="11"/>
      <c r="C61" s="8"/>
      <c r="D61" s="14">
        <v>985.72</v>
      </c>
      <c r="E61" s="8">
        <v>3235</v>
      </c>
      <c r="F61" s="26" t="s">
        <v>44</v>
      </c>
    </row>
    <row r="62" spans="1:6" x14ac:dyDescent="0.25">
      <c r="A62" s="7"/>
      <c r="B62" s="11"/>
      <c r="C62" s="8"/>
      <c r="D62" s="14">
        <v>448.65</v>
      </c>
      <c r="E62" s="8">
        <v>3239</v>
      </c>
      <c r="F62" s="26" t="s">
        <v>12</v>
      </c>
    </row>
    <row r="63" spans="1:6" ht="27" customHeight="1" thickBot="1" x14ac:dyDescent="0.3">
      <c r="A63" s="17" t="s">
        <v>13</v>
      </c>
      <c r="B63" s="18"/>
      <c r="C63" s="19"/>
      <c r="D63" s="20">
        <f>SUM(D58:D62)</f>
        <v>2307.52</v>
      </c>
      <c r="E63" s="19"/>
      <c r="F63" s="27"/>
    </row>
    <row r="64" spans="1:6" x14ac:dyDescent="0.25">
      <c r="A64" s="7" t="s">
        <v>77</v>
      </c>
      <c r="B64" s="11" t="s">
        <v>78</v>
      </c>
      <c r="C64" s="8" t="s">
        <v>11</v>
      </c>
      <c r="D64" s="14">
        <v>172.12</v>
      </c>
      <c r="E64" s="8">
        <v>4241</v>
      </c>
      <c r="F64" s="26" t="s">
        <v>79</v>
      </c>
    </row>
    <row r="65" spans="1:6" ht="27" customHeight="1" thickBot="1" x14ac:dyDescent="0.3">
      <c r="A65" s="17" t="s">
        <v>13</v>
      </c>
      <c r="B65" s="18"/>
      <c r="C65" s="19"/>
      <c r="D65" s="20">
        <f>SUM(D64:D64)</f>
        <v>172.12</v>
      </c>
      <c r="E65" s="19"/>
      <c r="F65" s="27"/>
    </row>
    <row r="66" spans="1:6" x14ac:dyDescent="0.25">
      <c r="A66" s="7" t="s">
        <v>80</v>
      </c>
      <c r="B66" s="11" t="s">
        <v>81</v>
      </c>
      <c r="C66" s="8" t="s">
        <v>11</v>
      </c>
      <c r="D66" s="14">
        <v>382.5</v>
      </c>
      <c r="E66" s="8">
        <v>3223</v>
      </c>
      <c r="F66" s="26" t="s">
        <v>66</v>
      </c>
    </row>
    <row r="67" spans="1:6" ht="27" customHeight="1" thickBot="1" x14ac:dyDescent="0.3">
      <c r="A67" s="17" t="s">
        <v>13</v>
      </c>
      <c r="B67" s="18"/>
      <c r="C67" s="19"/>
      <c r="D67" s="20">
        <f>SUM(D66:D66)</f>
        <v>382.5</v>
      </c>
      <c r="E67" s="19"/>
      <c r="F67" s="27"/>
    </row>
    <row r="68" spans="1:6" x14ac:dyDescent="0.25">
      <c r="A68" s="7" t="s">
        <v>82</v>
      </c>
      <c r="B68" s="11" t="s">
        <v>83</v>
      </c>
      <c r="C68" s="8" t="s">
        <v>11</v>
      </c>
      <c r="D68" s="14">
        <v>87.6</v>
      </c>
      <c r="E68" s="8">
        <v>3235</v>
      </c>
      <c r="F68" s="26" t="s">
        <v>44</v>
      </c>
    </row>
    <row r="69" spans="1:6" ht="27" customHeight="1" thickBot="1" x14ac:dyDescent="0.3">
      <c r="A69" s="17" t="s">
        <v>13</v>
      </c>
      <c r="B69" s="18"/>
      <c r="C69" s="19"/>
      <c r="D69" s="20">
        <f>SUM(D68:D68)</f>
        <v>87.6</v>
      </c>
      <c r="E69" s="19"/>
      <c r="F69" s="27"/>
    </row>
    <row r="70" spans="1:6" x14ac:dyDescent="0.25">
      <c r="A70" s="7" t="s">
        <v>84</v>
      </c>
      <c r="B70" s="11" t="s">
        <v>85</v>
      </c>
      <c r="C70" s="8" t="s">
        <v>22</v>
      </c>
      <c r="D70" s="14">
        <v>109.99</v>
      </c>
      <c r="E70" s="8">
        <v>4221</v>
      </c>
      <c r="F70" s="26" t="s">
        <v>86</v>
      </c>
    </row>
    <row r="71" spans="1:6" ht="27" customHeight="1" thickBot="1" x14ac:dyDescent="0.3">
      <c r="A71" s="17" t="s">
        <v>13</v>
      </c>
      <c r="B71" s="18"/>
      <c r="C71" s="19"/>
      <c r="D71" s="20">
        <f>SUM(D70:D70)</f>
        <v>109.99</v>
      </c>
      <c r="E71" s="19"/>
      <c r="F71" s="27"/>
    </row>
    <row r="72" spans="1:6" x14ac:dyDescent="0.25">
      <c r="A72" s="7" t="s">
        <v>87</v>
      </c>
      <c r="B72" s="11" t="s">
        <v>88</v>
      </c>
      <c r="C72" s="8" t="s">
        <v>11</v>
      </c>
      <c r="D72" s="14">
        <v>901.25</v>
      </c>
      <c r="E72" s="8">
        <v>3221</v>
      </c>
      <c r="F72" s="26" t="s">
        <v>74</v>
      </c>
    </row>
    <row r="73" spans="1:6" ht="27" customHeight="1" thickBot="1" x14ac:dyDescent="0.3">
      <c r="A73" s="17" t="s">
        <v>13</v>
      </c>
      <c r="B73" s="18"/>
      <c r="C73" s="19"/>
      <c r="D73" s="20">
        <f>SUM(D72:D72)</f>
        <v>901.25</v>
      </c>
      <c r="E73" s="19"/>
      <c r="F73" s="27"/>
    </row>
    <row r="74" spans="1:6" x14ac:dyDescent="0.25">
      <c r="A74" s="7" t="s">
        <v>89</v>
      </c>
      <c r="B74" s="11" t="s">
        <v>90</v>
      </c>
      <c r="C74" s="8" t="s">
        <v>128</v>
      </c>
      <c r="D74" s="14">
        <v>84.99</v>
      </c>
      <c r="E74" s="8">
        <v>4221</v>
      </c>
      <c r="F74" s="26" t="s">
        <v>86</v>
      </c>
    </row>
    <row r="75" spans="1:6" ht="27" customHeight="1" thickBot="1" x14ac:dyDescent="0.3">
      <c r="A75" s="17" t="s">
        <v>13</v>
      </c>
      <c r="B75" s="18"/>
      <c r="C75" s="19"/>
      <c r="D75" s="20">
        <f>SUM(D74:D74)</f>
        <v>84.99</v>
      </c>
      <c r="E75" s="19"/>
      <c r="F75" s="27"/>
    </row>
    <row r="76" spans="1:6" x14ac:dyDescent="0.25">
      <c r="A76" s="7" t="s">
        <v>91</v>
      </c>
      <c r="B76" s="11" t="s">
        <v>92</v>
      </c>
      <c r="C76" s="8" t="s">
        <v>129</v>
      </c>
      <c r="D76" s="14">
        <v>1520</v>
      </c>
      <c r="E76" s="8">
        <v>3238</v>
      </c>
      <c r="F76" s="26" t="s">
        <v>19</v>
      </c>
    </row>
    <row r="77" spans="1:6" ht="27" customHeight="1" thickBot="1" x14ac:dyDescent="0.3">
      <c r="A77" s="17" t="s">
        <v>13</v>
      </c>
      <c r="B77" s="18"/>
      <c r="C77" s="19"/>
      <c r="D77" s="20">
        <f>SUM(D76:D76)</f>
        <v>1520</v>
      </c>
      <c r="E77" s="19"/>
      <c r="F77" s="27"/>
    </row>
    <row r="78" spans="1:6" x14ac:dyDescent="0.25">
      <c r="A78" s="7" t="s">
        <v>93</v>
      </c>
      <c r="B78" s="11" t="s">
        <v>94</v>
      </c>
      <c r="C78" s="8" t="s">
        <v>22</v>
      </c>
      <c r="D78" s="14">
        <v>75.5</v>
      </c>
      <c r="E78" s="8">
        <v>3299</v>
      </c>
      <c r="F78" s="26" t="s">
        <v>53</v>
      </c>
    </row>
    <row r="79" spans="1:6" ht="27" customHeight="1" thickBot="1" x14ac:dyDescent="0.3">
      <c r="A79" s="17" t="s">
        <v>13</v>
      </c>
      <c r="B79" s="18"/>
      <c r="C79" s="19"/>
      <c r="D79" s="20">
        <f>SUM(D78:D78)</f>
        <v>75.5</v>
      </c>
      <c r="E79" s="19"/>
      <c r="F79" s="27"/>
    </row>
    <row r="80" spans="1:6" x14ac:dyDescent="0.25">
      <c r="A80" s="7" t="s">
        <v>95</v>
      </c>
      <c r="B80" s="11" t="s">
        <v>96</v>
      </c>
      <c r="C80" s="8" t="s">
        <v>22</v>
      </c>
      <c r="D80" s="14">
        <v>85</v>
      </c>
      <c r="E80" s="8">
        <v>3236</v>
      </c>
      <c r="F80" s="26" t="s">
        <v>97</v>
      </c>
    </row>
    <row r="81" spans="1:6" ht="27" customHeight="1" thickBot="1" x14ac:dyDescent="0.3">
      <c r="A81" s="17" t="s">
        <v>13</v>
      </c>
      <c r="B81" s="18"/>
      <c r="C81" s="19"/>
      <c r="D81" s="20">
        <f>SUM(D80:D80)</f>
        <v>85</v>
      </c>
      <c r="E81" s="19"/>
      <c r="F81" s="27"/>
    </row>
    <row r="82" spans="1:6" x14ac:dyDescent="0.25">
      <c r="A82" s="7" t="s">
        <v>98</v>
      </c>
      <c r="B82" s="11" t="s">
        <v>99</v>
      </c>
      <c r="C82" s="8" t="s">
        <v>100</v>
      </c>
      <c r="D82" s="14">
        <v>1930.4</v>
      </c>
      <c r="E82" s="8">
        <v>3211</v>
      </c>
      <c r="F82" s="26" t="s">
        <v>52</v>
      </c>
    </row>
    <row r="83" spans="1:6" ht="27" customHeight="1" thickBot="1" x14ac:dyDescent="0.3">
      <c r="A83" s="17" t="s">
        <v>13</v>
      </c>
      <c r="B83" s="18"/>
      <c r="C83" s="19"/>
      <c r="D83" s="20">
        <f>SUM(D82:D82)</f>
        <v>1930.4</v>
      </c>
      <c r="E83" s="19"/>
      <c r="F83" s="27"/>
    </row>
    <row r="84" spans="1:6" x14ac:dyDescent="0.25">
      <c r="A84" s="7" t="s">
        <v>101</v>
      </c>
      <c r="B84" s="11" t="s">
        <v>102</v>
      </c>
      <c r="C84" s="8" t="s">
        <v>22</v>
      </c>
      <c r="D84" s="14">
        <v>5967.75</v>
      </c>
      <c r="E84" s="8">
        <v>3232</v>
      </c>
      <c r="F84" s="26" t="s">
        <v>41</v>
      </c>
    </row>
    <row r="85" spans="1:6" ht="27" customHeight="1" thickBot="1" x14ac:dyDescent="0.3">
      <c r="A85" s="17" t="s">
        <v>13</v>
      </c>
      <c r="B85" s="18"/>
      <c r="C85" s="19"/>
      <c r="D85" s="20">
        <f>SUM(D84:D84)</f>
        <v>5967.75</v>
      </c>
      <c r="E85" s="19"/>
      <c r="F85" s="27"/>
    </row>
    <row r="86" spans="1:6" x14ac:dyDescent="0.25">
      <c r="A86" s="7" t="s">
        <v>103</v>
      </c>
      <c r="B86" s="11" t="s">
        <v>104</v>
      </c>
      <c r="C86" s="8" t="s">
        <v>11</v>
      </c>
      <c r="D86" s="14">
        <v>764.57</v>
      </c>
      <c r="E86" s="8">
        <v>3223</v>
      </c>
      <c r="F86" s="26" t="s">
        <v>66</v>
      </c>
    </row>
    <row r="87" spans="1:6" x14ac:dyDescent="0.25">
      <c r="A87" s="7"/>
      <c r="B87" s="11"/>
      <c r="C87" s="8"/>
      <c r="D87" s="14">
        <v>1822.86</v>
      </c>
      <c r="E87" s="8">
        <v>3235</v>
      </c>
      <c r="F87" s="26" t="s">
        <v>44</v>
      </c>
    </row>
    <row r="88" spans="1:6" ht="27" customHeight="1" thickBot="1" x14ac:dyDescent="0.3">
      <c r="A88" s="17" t="s">
        <v>13</v>
      </c>
      <c r="B88" s="18"/>
      <c r="C88" s="19"/>
      <c r="D88" s="20">
        <f>SUM(D86:D87)</f>
        <v>2587.4299999999998</v>
      </c>
      <c r="E88" s="19"/>
      <c r="F88" s="27"/>
    </row>
    <row r="89" spans="1:6" x14ac:dyDescent="0.25">
      <c r="A89" s="7" t="s">
        <v>105</v>
      </c>
      <c r="B89" s="11" t="s">
        <v>106</v>
      </c>
      <c r="C89" s="8" t="s">
        <v>11</v>
      </c>
      <c r="D89" s="14">
        <v>3166</v>
      </c>
      <c r="E89" s="8">
        <v>3236</v>
      </c>
      <c r="F89" s="26" t="s">
        <v>97</v>
      </c>
    </row>
    <row r="90" spans="1:6" ht="27" customHeight="1" thickBot="1" x14ac:dyDescent="0.3">
      <c r="A90" s="17" t="s">
        <v>13</v>
      </c>
      <c r="B90" s="18"/>
      <c r="C90" s="19"/>
      <c r="D90" s="20">
        <f>SUM(D89:D89)</f>
        <v>3166</v>
      </c>
      <c r="E90" s="19"/>
      <c r="F90" s="27"/>
    </row>
    <row r="91" spans="1:6" x14ac:dyDescent="0.25">
      <c r="A91" s="7" t="s">
        <v>107</v>
      </c>
      <c r="B91" s="11" t="s">
        <v>108</v>
      </c>
      <c r="C91" s="8" t="s">
        <v>22</v>
      </c>
      <c r="D91" s="14">
        <v>1231.3900000000001</v>
      </c>
      <c r="E91" s="8">
        <v>3292</v>
      </c>
      <c r="F91" s="26" t="s">
        <v>109</v>
      </c>
    </row>
    <row r="92" spans="1:6" ht="27" customHeight="1" thickBot="1" x14ac:dyDescent="0.3">
      <c r="A92" s="17" t="s">
        <v>13</v>
      </c>
      <c r="B92" s="18"/>
      <c r="C92" s="19"/>
      <c r="D92" s="20">
        <f>SUM(D91:D91)</f>
        <v>1231.3900000000001</v>
      </c>
      <c r="E92" s="19"/>
      <c r="F92" s="27"/>
    </row>
    <row r="93" spans="1:6" x14ac:dyDescent="0.25">
      <c r="A93" s="7" t="s">
        <v>110</v>
      </c>
      <c r="B93" s="11" t="s">
        <v>111</v>
      </c>
      <c r="C93" s="8" t="s">
        <v>11</v>
      </c>
      <c r="D93" s="14">
        <v>273.05</v>
      </c>
      <c r="E93" s="8">
        <v>3431</v>
      </c>
      <c r="F93" s="26" t="s">
        <v>112</v>
      </c>
    </row>
    <row r="94" spans="1:6" ht="27" customHeight="1" thickBot="1" x14ac:dyDescent="0.3">
      <c r="A94" s="17" t="s">
        <v>13</v>
      </c>
      <c r="B94" s="18"/>
      <c r="C94" s="19"/>
      <c r="D94" s="20">
        <f>SUM(D93:D93)</f>
        <v>273.05</v>
      </c>
      <c r="E94" s="19"/>
      <c r="F94" s="27"/>
    </row>
    <row r="95" spans="1:6" x14ac:dyDescent="0.25">
      <c r="A95" s="7" t="s">
        <v>131</v>
      </c>
      <c r="B95" s="11" t="s">
        <v>130</v>
      </c>
      <c r="C95" s="8" t="s">
        <v>11</v>
      </c>
      <c r="D95" s="14">
        <v>172.75</v>
      </c>
      <c r="E95" s="8">
        <v>3237</v>
      </c>
      <c r="F95" s="26" t="s">
        <v>113</v>
      </c>
    </row>
    <row r="96" spans="1:6" ht="27" customHeight="1" thickBot="1" x14ac:dyDescent="0.3">
      <c r="A96" s="17" t="s">
        <v>13</v>
      </c>
      <c r="B96" s="18"/>
      <c r="C96" s="19"/>
      <c r="D96" s="20">
        <f>SUM(D95:D95)</f>
        <v>172.75</v>
      </c>
      <c r="E96" s="19"/>
      <c r="F96" s="27"/>
    </row>
    <row r="97" spans="1:6" x14ac:dyDescent="0.25">
      <c r="A97" s="7" t="s">
        <v>114</v>
      </c>
      <c r="B97" s="11" t="s">
        <v>132</v>
      </c>
      <c r="C97" s="8" t="s">
        <v>11</v>
      </c>
      <c r="D97" s="14">
        <v>60.49</v>
      </c>
      <c r="E97" s="8">
        <v>3221</v>
      </c>
      <c r="F97" s="26" t="s">
        <v>74</v>
      </c>
    </row>
    <row r="98" spans="1:6" ht="27" customHeight="1" thickBot="1" x14ac:dyDescent="0.3">
      <c r="A98" s="17" t="s">
        <v>13</v>
      </c>
      <c r="B98" s="18"/>
      <c r="C98" s="19"/>
      <c r="D98" s="20">
        <f>SUM(D97:D97)</f>
        <v>60.49</v>
      </c>
      <c r="E98" s="19"/>
      <c r="F98" s="27"/>
    </row>
    <row r="99" spans="1:6" x14ac:dyDescent="0.25">
      <c r="A99" s="7"/>
      <c r="B99" s="11"/>
      <c r="C99" s="8"/>
      <c r="D99" s="14">
        <v>143429.29999999999</v>
      </c>
      <c r="E99" s="8">
        <v>3111</v>
      </c>
      <c r="F99" s="26" t="s">
        <v>115</v>
      </c>
    </row>
    <row r="100" spans="1:6" x14ac:dyDescent="0.25">
      <c r="A100" s="7"/>
      <c r="B100" s="11"/>
      <c r="C100" s="8"/>
      <c r="D100" s="14">
        <v>23651.54</v>
      </c>
      <c r="E100" s="8">
        <v>3132</v>
      </c>
      <c r="F100" s="26" t="s">
        <v>116</v>
      </c>
    </row>
    <row r="101" spans="1:6" x14ac:dyDescent="0.25">
      <c r="A101" s="7"/>
      <c r="B101" s="11"/>
      <c r="C101" s="8"/>
      <c r="D101" s="14">
        <v>6375.54</v>
      </c>
      <c r="E101" s="8">
        <v>3211</v>
      </c>
      <c r="F101" s="26" t="s">
        <v>52</v>
      </c>
    </row>
    <row r="102" spans="1:6" x14ac:dyDescent="0.25">
      <c r="A102" s="7"/>
      <c r="B102" s="11"/>
      <c r="C102" s="8"/>
      <c r="D102" s="14">
        <v>2669.98</v>
      </c>
      <c r="E102" s="8">
        <v>3212</v>
      </c>
      <c r="F102" s="26" t="s">
        <v>31</v>
      </c>
    </row>
    <row r="103" spans="1:6" x14ac:dyDescent="0.25">
      <c r="A103" s="7"/>
      <c r="B103" s="11"/>
      <c r="C103" s="8"/>
      <c r="D103" s="14">
        <v>1954.54</v>
      </c>
      <c r="E103" s="8">
        <v>3291</v>
      </c>
      <c r="F103" s="26" t="s">
        <v>117</v>
      </c>
    </row>
    <row r="104" spans="1:6" x14ac:dyDescent="0.25">
      <c r="A104" s="7"/>
      <c r="B104" s="11"/>
      <c r="C104" s="8"/>
      <c r="D104" s="14">
        <v>388</v>
      </c>
      <c r="E104" s="8">
        <v>3295</v>
      </c>
      <c r="F104" s="26" t="s">
        <v>118</v>
      </c>
    </row>
    <row r="105" spans="1:6" ht="21" customHeight="1" thickBot="1" x14ac:dyDescent="0.3">
      <c r="A105" s="17" t="s">
        <v>13</v>
      </c>
      <c r="B105" s="18"/>
      <c r="C105" s="19"/>
      <c r="D105" s="20">
        <f>SUM(D99:D104)</f>
        <v>178468.90000000002</v>
      </c>
      <c r="E105" s="19"/>
      <c r="F105" s="27"/>
    </row>
    <row r="106" spans="1:6" ht="15.75" thickBot="1" x14ac:dyDescent="0.3">
      <c r="A106" s="21" t="s">
        <v>119</v>
      </c>
      <c r="B106" s="22"/>
      <c r="C106" s="23"/>
      <c r="D106" s="24">
        <f>SUM(D8,D10,D12,D14,D16,D18,D20,D22,D24,D26,D28,D30,D32,D35,D39,D41,D43,D45,D47,D51,D53,D55,D57,D63,D65,D67,D69,D71,D73,D75,D77,D79,D81,D83,D85,D88,D90,D92,D94,D96,D98,D105)</f>
        <v>209605.41000000003</v>
      </c>
      <c r="E106" s="23"/>
      <c r="F106" s="28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</row>
    <row r="3929" spans="1:6" x14ac:dyDescent="0.25">
      <c r="A3929" s="7"/>
    </row>
    <row r="3930" spans="1:6" x14ac:dyDescent="0.25">
      <c r="A3930" s="7"/>
    </row>
    <row r="3931" spans="1:6" x14ac:dyDescent="0.25">
      <c r="A3931" s="7"/>
    </row>
    <row r="3932" spans="1:6" x14ac:dyDescent="0.25">
      <c r="A3932" s="7"/>
    </row>
    <row r="3933" spans="1:6" x14ac:dyDescent="0.25">
      <c r="A3933" s="7"/>
    </row>
    <row r="3934" spans="1:6" x14ac:dyDescent="0.25">
      <c r="A3934" s="7"/>
    </row>
    <row r="3935" spans="1:6" x14ac:dyDescent="0.25">
      <c r="A3935" s="7"/>
    </row>
    <row r="3936" spans="1:6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2026-01-27T13:01:28Z</cp:lastPrinted>
  <dcterms:created xsi:type="dcterms:W3CDTF">2024-03-05T11:42:46Z</dcterms:created>
  <dcterms:modified xsi:type="dcterms:W3CDTF">2026-01-27T13:01:33Z</dcterms:modified>
</cp:coreProperties>
</file>